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总成绩及入围体检人员名单" sheetId="1" r:id="rId1"/>
  </sheets>
  <definedNames>
    <definedName name="_xlnm.Print_Titles" localSheetId="0">总成绩及入围体检人员名单!$2:$2</definedName>
    <definedName name="_xlnm._FilterDatabase" localSheetId="0" hidden="1">总成绩及入围体检人员名单!$A$2:$M$68</definedName>
  </definedNames>
  <calcPr calcId="144525"/>
</workbook>
</file>

<file path=xl/sharedStrings.xml><?xml version="1.0" encoding="utf-8"?>
<sst xmlns="http://schemas.openxmlformats.org/spreadsheetml/2006/main" count="371" uniqueCount="259">
  <si>
    <t>广东省农业农村厅所属事业单位2019年公开招聘总成绩及入围体检人员名单</t>
  </si>
  <si>
    <t>准考证号</t>
  </si>
  <si>
    <t>姓名</t>
  </si>
  <si>
    <t>性别</t>
  </si>
  <si>
    <t>报考单位</t>
  </si>
  <si>
    <t>职位
代码</t>
  </si>
  <si>
    <t>报考职位</t>
  </si>
  <si>
    <t>岗位招聘人数</t>
  </si>
  <si>
    <t>笔试成绩</t>
  </si>
  <si>
    <t>面试成绩</t>
  </si>
  <si>
    <t>总成绩</t>
  </si>
  <si>
    <t>综合成绩排名</t>
  </si>
  <si>
    <t>是否入围体检</t>
  </si>
  <si>
    <t>备注</t>
  </si>
  <si>
    <t>201909016832</t>
  </si>
  <si>
    <t>熊征</t>
  </si>
  <si>
    <t>男</t>
  </si>
  <si>
    <t>广东省现代农业装备研究所</t>
  </si>
  <si>
    <t>A001</t>
  </si>
  <si>
    <t>科研开发岗位
（专技十级）</t>
  </si>
  <si>
    <t>——</t>
  </si>
  <si>
    <t>是</t>
  </si>
  <si>
    <t>201909016833</t>
  </si>
  <si>
    <t>孙岩</t>
  </si>
  <si>
    <t>女</t>
  </si>
  <si>
    <t>广东省农业环保与能源总站</t>
  </si>
  <si>
    <t>A003</t>
  </si>
  <si>
    <t>科研开发岗位
（专技八级）</t>
  </si>
  <si>
    <t>201909010930</t>
  </si>
  <si>
    <t>蒋莎</t>
  </si>
  <si>
    <t>广东省农业有害生物预警防控中心</t>
  </si>
  <si>
    <t>B001</t>
  </si>
  <si>
    <t>植保技术推广岗位
（专技十一级）</t>
  </si>
  <si>
    <t>72.94</t>
  </si>
  <si>
    <t>201909014309</t>
  </si>
  <si>
    <t>林涛</t>
  </si>
  <si>
    <t>72.68</t>
  </si>
  <si>
    <t>201909012926</t>
  </si>
  <si>
    <t>谢小玲</t>
  </si>
  <si>
    <t>71.93</t>
  </si>
  <si>
    <t>201909013212</t>
  </si>
  <si>
    <t>魏楚丹</t>
  </si>
  <si>
    <t>76.74</t>
  </si>
  <si>
    <t>201909012706</t>
  </si>
  <si>
    <t>曾莉莎</t>
  </si>
  <si>
    <t>73.58</t>
  </si>
  <si>
    <t>201909013312</t>
  </si>
  <si>
    <t>李洁</t>
  </si>
  <si>
    <t>72.85</t>
  </si>
  <si>
    <t>201909014602</t>
  </si>
  <si>
    <t>但丁</t>
  </si>
  <si>
    <t>广东省畜牧技术推广总站</t>
  </si>
  <si>
    <t>B002</t>
  </si>
  <si>
    <t>畜牧技术推广岗位
（专技十一级）</t>
  </si>
  <si>
    <t>62.94</t>
  </si>
  <si>
    <t>201909010127</t>
  </si>
  <si>
    <t>黄祚建</t>
  </si>
  <si>
    <t>69.74</t>
  </si>
  <si>
    <t>201909011302</t>
  </si>
  <si>
    <t>陈奕业</t>
  </si>
  <si>
    <t>65.23</t>
  </si>
  <si>
    <t>201909011226</t>
  </si>
  <si>
    <t>程玉婷</t>
  </si>
  <si>
    <t>广东省农产品质量安全中心</t>
  </si>
  <si>
    <t>B003</t>
  </si>
  <si>
    <t>农产品质量安全技术研究与检测岗位
（专技十一级）</t>
  </si>
  <si>
    <t>78.35</t>
  </si>
  <si>
    <t>201909013502</t>
  </si>
  <si>
    <t>李佳</t>
  </si>
  <si>
    <t>79.26</t>
  </si>
  <si>
    <t>201909014818</t>
  </si>
  <si>
    <t>钱晓丽</t>
  </si>
  <si>
    <t>75.28</t>
  </si>
  <si>
    <t>201909014027</t>
  </si>
  <si>
    <t>钟林忆</t>
  </si>
  <si>
    <t>B004</t>
  </si>
  <si>
    <t>科研开发岗位
（专技七级）</t>
  </si>
  <si>
    <t>73.92</t>
  </si>
  <si>
    <t>201909015224</t>
  </si>
  <si>
    <t>焦汉科</t>
  </si>
  <si>
    <t>60.13</t>
  </si>
  <si>
    <t>201909010109</t>
  </si>
  <si>
    <t>徐灿</t>
  </si>
  <si>
    <t>B005</t>
  </si>
  <si>
    <t>科研开发岗位
（专技十二级）</t>
  </si>
  <si>
    <t>64.88</t>
  </si>
  <si>
    <t>201909015411</t>
  </si>
  <si>
    <t>陈强</t>
  </si>
  <si>
    <t>70.11</t>
  </si>
  <si>
    <t>201909010128</t>
  </si>
  <si>
    <t>叶开愚</t>
  </si>
  <si>
    <t>B006</t>
  </si>
  <si>
    <t>72.50</t>
  </si>
  <si>
    <t>201909016517</t>
  </si>
  <si>
    <t>刘庚强</t>
  </si>
  <si>
    <t>65.78</t>
  </si>
  <si>
    <t>201909011628</t>
  </si>
  <si>
    <t>陈明林</t>
  </si>
  <si>
    <t>B007</t>
  </si>
  <si>
    <t>72.11</t>
  </si>
  <si>
    <t>201909011313</t>
  </si>
  <si>
    <t>杨颖</t>
  </si>
  <si>
    <t>67.34</t>
  </si>
  <si>
    <t>201909015514</t>
  </si>
  <si>
    <t>韩谞</t>
  </si>
  <si>
    <t>71.15</t>
  </si>
  <si>
    <t>201909010827</t>
  </si>
  <si>
    <t>朱希</t>
  </si>
  <si>
    <t>B008</t>
  </si>
  <si>
    <t>69.69</t>
  </si>
  <si>
    <t>201909015326</t>
  </si>
  <si>
    <t>何姣</t>
  </si>
  <si>
    <t>63.65</t>
  </si>
  <si>
    <t>201909012207</t>
  </si>
  <si>
    <t>汪庆南</t>
  </si>
  <si>
    <t>63.91</t>
  </si>
  <si>
    <t>201909015812</t>
  </si>
  <si>
    <t>魏子凯</t>
  </si>
  <si>
    <t>B009</t>
  </si>
  <si>
    <t>66.93</t>
  </si>
  <si>
    <t>201909016224</t>
  </si>
  <si>
    <t>王周宇</t>
  </si>
  <si>
    <t>70.02</t>
  </si>
  <si>
    <t>201909014816</t>
  </si>
  <si>
    <t>豆姣</t>
  </si>
  <si>
    <t>76.27</t>
  </si>
  <si>
    <t>201909010202</t>
  </si>
  <si>
    <t>向兰兰</t>
  </si>
  <si>
    <t>72.97</t>
  </si>
  <si>
    <t>201909016108</t>
  </si>
  <si>
    <t>张苑芳</t>
  </si>
  <si>
    <t>68.53</t>
  </si>
  <si>
    <t>201909016422</t>
  </si>
  <si>
    <t>刘楚涛</t>
  </si>
  <si>
    <t>72.44</t>
  </si>
  <si>
    <t>201909010120</t>
  </si>
  <si>
    <t>崔君君</t>
  </si>
  <si>
    <t>67.38</t>
  </si>
  <si>
    <t>201909011127</t>
  </si>
  <si>
    <t>王戴烈</t>
  </si>
  <si>
    <t>64.86</t>
  </si>
  <si>
    <t>201909011214</t>
  </si>
  <si>
    <t>李上振</t>
  </si>
  <si>
    <t>70.07</t>
  </si>
  <si>
    <t>201909012313</t>
  </si>
  <si>
    <t>黄威龙</t>
  </si>
  <si>
    <t>B010</t>
  </si>
  <si>
    <t>62.23</t>
  </si>
  <si>
    <t>广东省农业机械化技术推广总站</t>
  </si>
  <si>
    <t>B011</t>
  </si>
  <si>
    <t>科技项目管理岗
（专技十一级）</t>
  </si>
  <si>
    <t>201909016303</t>
  </si>
  <si>
    <t>赵俊杰</t>
  </si>
  <si>
    <t>B012</t>
  </si>
  <si>
    <t>人力资源岗
（专技十二级）</t>
  </si>
  <si>
    <t>72.65</t>
  </si>
  <si>
    <t>201909011622</t>
  </si>
  <si>
    <t>陈薇薇</t>
  </si>
  <si>
    <t>76.81</t>
  </si>
  <si>
    <t>201909015121</t>
  </si>
  <si>
    <t>王鑫臻</t>
  </si>
  <si>
    <t>73.90</t>
  </si>
  <si>
    <t>201909014310</t>
  </si>
  <si>
    <t>杨美兰</t>
  </si>
  <si>
    <t>B013</t>
  </si>
  <si>
    <t>会计岗
（专技十二级）</t>
  </si>
  <si>
    <t>77.63</t>
  </si>
  <si>
    <t>201909013017</t>
  </si>
  <si>
    <t>王丽</t>
  </si>
  <si>
    <t>75.78</t>
  </si>
  <si>
    <t>201909010419</t>
  </si>
  <si>
    <t>黄宇嫦</t>
  </si>
  <si>
    <t>76.24</t>
  </si>
  <si>
    <t>201909015801</t>
  </si>
  <si>
    <t>刘帆</t>
  </si>
  <si>
    <t>B014</t>
  </si>
  <si>
    <t>73.63</t>
  </si>
  <si>
    <t>201909013112</t>
  </si>
  <si>
    <t>芮敏</t>
  </si>
  <si>
    <t>73.54</t>
  </si>
  <si>
    <t>201909012519</t>
  </si>
  <si>
    <t>李玉冰</t>
  </si>
  <si>
    <t>73.20</t>
  </si>
  <si>
    <t>201909015712</t>
  </si>
  <si>
    <t>陈珊</t>
  </si>
  <si>
    <t>广东省农业展览馆
（广东省农业对外经济促进中心）</t>
  </si>
  <si>
    <t>B015</t>
  </si>
  <si>
    <t>财会岗位
（专技十二级）</t>
  </si>
  <si>
    <t>75.99</t>
  </si>
  <si>
    <t>201909016418</t>
  </si>
  <si>
    <t>陈彤</t>
  </si>
  <si>
    <t>201909016115</t>
  </si>
  <si>
    <t>李翠芳</t>
  </si>
  <si>
    <t>73.09</t>
  </si>
  <si>
    <t>201909012918</t>
  </si>
  <si>
    <t>夏楠</t>
  </si>
  <si>
    <t>B016</t>
  </si>
  <si>
    <t>英语翻译岗位
（专技十二级）</t>
  </si>
  <si>
    <t>77.15</t>
  </si>
  <si>
    <t>201909013308</t>
  </si>
  <si>
    <t>田甜</t>
  </si>
  <si>
    <t>75.61</t>
  </si>
  <si>
    <t>201909016409</t>
  </si>
  <si>
    <t>杨楠</t>
  </si>
  <si>
    <t>77.29</t>
  </si>
  <si>
    <t>201909015324</t>
  </si>
  <si>
    <t>孟中宁</t>
  </si>
  <si>
    <t>B017</t>
  </si>
  <si>
    <t>对外交流合作岗位
（管理九级）</t>
  </si>
  <si>
    <t>76.33</t>
  </si>
  <si>
    <t>201909015029</t>
  </si>
  <si>
    <t>刘木养</t>
  </si>
  <si>
    <t>74.75</t>
  </si>
  <si>
    <t>201909013503</t>
  </si>
  <si>
    <t>郭月秀</t>
  </si>
  <si>
    <t>76.59</t>
  </si>
  <si>
    <t>201909011218</t>
  </si>
  <si>
    <t>方世国</t>
  </si>
  <si>
    <t>广东省农民专业合作推广中心</t>
  </si>
  <si>
    <t>B018</t>
  </si>
  <si>
    <t>合作经济发展推广岗位
（专技十二级）</t>
  </si>
  <si>
    <t>78.05</t>
  </si>
  <si>
    <t>201909013124</t>
  </si>
  <si>
    <t>罗祥炜</t>
  </si>
  <si>
    <t>78.50</t>
  </si>
  <si>
    <t>201909011706</t>
  </si>
  <si>
    <t>覃菲菲</t>
  </si>
  <si>
    <t>76.70</t>
  </si>
  <si>
    <t>201909016822</t>
  </si>
  <si>
    <t>唐志勇</t>
  </si>
  <si>
    <t>B019</t>
  </si>
  <si>
    <t>多媒体应用开发推广岗位
（专技十二级）</t>
  </si>
  <si>
    <t>73.77</t>
  </si>
  <si>
    <t>201909013219</t>
  </si>
  <si>
    <t>马驰</t>
  </si>
  <si>
    <t>71.71</t>
  </si>
  <si>
    <t>201909016524</t>
  </si>
  <si>
    <t>杨欢跃</t>
  </si>
  <si>
    <t>70.98</t>
  </si>
  <si>
    <t>201909015905</t>
  </si>
  <si>
    <t>张武科</t>
  </si>
  <si>
    <t>广东省港澳流动渔民接待站</t>
  </si>
  <si>
    <t>B020</t>
  </si>
  <si>
    <t>港澳流动渔民服务管理岗位1
（管理九级）</t>
  </si>
  <si>
    <t>81.13</t>
  </si>
  <si>
    <t>201909015504</t>
  </si>
  <si>
    <t>傅传杰</t>
  </si>
  <si>
    <t>74.13</t>
  </si>
  <si>
    <t>201909013907</t>
  </si>
  <si>
    <t>姜越展</t>
  </si>
  <si>
    <t>B021</t>
  </si>
  <si>
    <t>港澳流动渔民服务管理岗位2
（管理九级）</t>
  </si>
  <si>
    <t>79.60</t>
  </si>
  <si>
    <t>201909015415</t>
  </si>
  <si>
    <t>朱国钊</t>
  </si>
  <si>
    <t>76.05</t>
  </si>
  <si>
    <t>201909011024</t>
  </si>
  <si>
    <t>杨双</t>
  </si>
  <si>
    <t>76.89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</si>
</sst>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3"/>
      <color theme="1"/>
      <name val="黑体"/>
      <charset val="134"/>
    </font>
    <font>
      <sz val="9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14" borderId="6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top"/>
    </xf>
    <xf numFmtId="176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176" fontId="2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8"/>
  <sheetViews>
    <sheetView tabSelected="1" workbookViewId="0">
      <pane ySplit="2" topLeftCell="A3" activePane="bottomLeft" state="frozen"/>
      <selection/>
      <selection pane="bottomLeft" activeCell="A16" sqref="$A14:$XFD16"/>
    </sheetView>
  </sheetViews>
  <sheetFormatPr defaultColWidth="9" defaultRowHeight="14.25"/>
  <cols>
    <col min="1" max="1" width="9.625" style="2" customWidth="1"/>
    <col min="2" max="2" width="5.75" style="2" customWidth="1"/>
    <col min="3" max="3" width="3" style="2" customWidth="1"/>
    <col min="4" max="4" width="10.625" style="2" customWidth="1"/>
    <col min="5" max="5" width="4.625" style="2" customWidth="1"/>
    <col min="6" max="6" width="12.625" style="3" customWidth="1"/>
    <col min="7" max="7" width="4.5" style="4" customWidth="1"/>
    <col min="8" max="8" width="6.875" style="2" customWidth="1"/>
    <col min="9" max="9" width="8.625" style="2" customWidth="1"/>
    <col min="10" max="10" width="7.375" style="5" customWidth="1"/>
    <col min="11" max="11" width="4.875" style="2" customWidth="1"/>
    <col min="12" max="12" width="4.75" style="2" customWidth="1"/>
    <col min="13" max="13" width="5.375" style="2" customWidth="1"/>
    <col min="14" max="14" width="9" style="2" customWidth="1"/>
    <col min="15" max="243" width="9" style="6"/>
  </cols>
  <sheetData>
    <row r="1" ht="23" customHeight="1" spans="1:1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36" customHeight="1" spans="1:13">
      <c r="A2" s="9" t="s">
        <v>1</v>
      </c>
      <c r="B2" s="9" t="s">
        <v>2</v>
      </c>
      <c r="C2" s="10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9" t="s">
        <v>9</v>
      </c>
      <c r="J2" s="11" t="s">
        <v>10</v>
      </c>
      <c r="K2" s="10" t="s">
        <v>11</v>
      </c>
      <c r="L2" s="10" t="s">
        <v>12</v>
      </c>
      <c r="M2" s="10" t="s">
        <v>13</v>
      </c>
    </row>
    <row r="3" s="1" customFormat="1" ht="25" customHeight="1" spans="1:13">
      <c r="A3" s="17" t="s">
        <v>14</v>
      </c>
      <c r="B3" s="12" t="s">
        <v>15</v>
      </c>
      <c r="C3" s="12" t="s">
        <v>16</v>
      </c>
      <c r="D3" s="18" t="s">
        <v>17</v>
      </c>
      <c r="E3" s="12" t="s">
        <v>18</v>
      </c>
      <c r="F3" s="18" t="s">
        <v>19</v>
      </c>
      <c r="G3" s="12">
        <v>1</v>
      </c>
      <c r="H3" s="14" t="s">
        <v>20</v>
      </c>
      <c r="I3" s="12">
        <v>82.1</v>
      </c>
      <c r="J3" s="14">
        <v>82.1</v>
      </c>
      <c r="K3" s="12">
        <v>1</v>
      </c>
      <c r="L3" s="12" t="s">
        <v>21</v>
      </c>
      <c r="M3" s="12"/>
    </row>
    <row r="4" s="1" customFormat="1" ht="25" customHeight="1" spans="1:13">
      <c r="A4" s="17" t="s">
        <v>22</v>
      </c>
      <c r="B4" s="12" t="s">
        <v>23</v>
      </c>
      <c r="C4" s="12" t="s">
        <v>24</v>
      </c>
      <c r="D4" s="18" t="s">
        <v>25</v>
      </c>
      <c r="E4" s="12" t="s">
        <v>26</v>
      </c>
      <c r="F4" s="18" t="s">
        <v>27</v>
      </c>
      <c r="G4" s="12">
        <v>1</v>
      </c>
      <c r="H4" s="14" t="s">
        <v>20</v>
      </c>
      <c r="I4" s="12">
        <v>86.5</v>
      </c>
      <c r="J4" s="14">
        <v>86.5</v>
      </c>
      <c r="K4" s="12">
        <v>1</v>
      </c>
      <c r="L4" s="12" t="s">
        <v>21</v>
      </c>
      <c r="M4" s="12"/>
    </row>
    <row r="5" s="1" customFormat="1" ht="25" customHeight="1" spans="1:13">
      <c r="A5" s="17" t="s">
        <v>28</v>
      </c>
      <c r="B5" s="17" t="s">
        <v>29</v>
      </c>
      <c r="C5" s="17" t="s">
        <v>24</v>
      </c>
      <c r="D5" s="18" t="s">
        <v>30</v>
      </c>
      <c r="E5" s="17" t="s">
        <v>31</v>
      </c>
      <c r="F5" s="18" t="s">
        <v>32</v>
      </c>
      <c r="G5" s="12">
        <v>2</v>
      </c>
      <c r="H5" s="19" t="s">
        <v>33</v>
      </c>
      <c r="I5" s="12">
        <v>79.7</v>
      </c>
      <c r="J5" s="14">
        <f t="shared" ref="J5:J9" si="0">(H5+I5)*0.5</f>
        <v>76.32</v>
      </c>
      <c r="K5" s="12">
        <v>1</v>
      </c>
      <c r="L5" s="12" t="s">
        <v>21</v>
      </c>
      <c r="M5" s="12"/>
    </row>
    <row r="6" s="1" customFormat="1" ht="25" customHeight="1" spans="1:13">
      <c r="A6" s="17" t="s">
        <v>34</v>
      </c>
      <c r="B6" s="17" t="s">
        <v>35</v>
      </c>
      <c r="C6" s="17" t="s">
        <v>16</v>
      </c>
      <c r="D6" s="13"/>
      <c r="E6" s="12"/>
      <c r="F6" s="13"/>
      <c r="G6" s="12"/>
      <c r="H6" s="19" t="s">
        <v>36</v>
      </c>
      <c r="I6" s="12">
        <v>76.7</v>
      </c>
      <c r="J6" s="14">
        <f t="shared" si="0"/>
        <v>74.69</v>
      </c>
      <c r="K6" s="12">
        <v>2</v>
      </c>
      <c r="L6" s="12" t="s">
        <v>21</v>
      </c>
      <c r="M6" s="12"/>
    </row>
    <row r="7" s="1" customFormat="1" ht="25" customHeight="1" spans="1:13">
      <c r="A7" s="17" t="s">
        <v>37</v>
      </c>
      <c r="B7" s="17" t="s">
        <v>38</v>
      </c>
      <c r="C7" s="17" t="s">
        <v>24</v>
      </c>
      <c r="D7" s="13"/>
      <c r="E7" s="12"/>
      <c r="F7" s="13"/>
      <c r="G7" s="12"/>
      <c r="H7" s="19" t="s">
        <v>39</v>
      </c>
      <c r="I7" s="12">
        <v>76.3</v>
      </c>
      <c r="J7" s="14">
        <f t="shared" si="0"/>
        <v>74.115</v>
      </c>
      <c r="K7" s="12">
        <v>3</v>
      </c>
      <c r="L7" s="12"/>
      <c r="M7" s="12"/>
    </row>
    <row r="8" s="1" customFormat="1" ht="25" customHeight="1" spans="1:13">
      <c r="A8" s="17" t="s">
        <v>40</v>
      </c>
      <c r="B8" s="17" t="s">
        <v>41</v>
      </c>
      <c r="C8" s="17" t="s">
        <v>24</v>
      </c>
      <c r="D8" s="13"/>
      <c r="E8" s="12"/>
      <c r="F8" s="13"/>
      <c r="G8" s="12"/>
      <c r="H8" s="19" t="s">
        <v>42</v>
      </c>
      <c r="I8" s="12">
        <v>68.3</v>
      </c>
      <c r="J8" s="14">
        <f t="shared" si="0"/>
        <v>72.52</v>
      </c>
      <c r="K8" s="12">
        <v>4</v>
      </c>
      <c r="L8" s="12"/>
      <c r="M8" s="12"/>
    </row>
    <row r="9" s="1" customFormat="1" ht="25" customHeight="1" spans="1:13">
      <c r="A9" s="17" t="s">
        <v>43</v>
      </c>
      <c r="B9" s="17" t="s">
        <v>44</v>
      </c>
      <c r="C9" s="17" t="s">
        <v>24</v>
      </c>
      <c r="D9" s="13"/>
      <c r="E9" s="12"/>
      <c r="F9" s="13"/>
      <c r="G9" s="12"/>
      <c r="H9" s="19" t="s">
        <v>45</v>
      </c>
      <c r="I9" s="12">
        <v>71.4</v>
      </c>
      <c r="J9" s="14">
        <f t="shared" si="0"/>
        <v>72.49</v>
      </c>
      <c r="K9" s="12">
        <v>5</v>
      </c>
      <c r="L9" s="12"/>
      <c r="M9" s="12"/>
    </row>
    <row r="10" s="1" customFormat="1" ht="25" customHeight="1" spans="1:13">
      <c r="A10" s="17" t="s">
        <v>46</v>
      </c>
      <c r="B10" s="17" t="s">
        <v>47</v>
      </c>
      <c r="C10" s="17" t="s">
        <v>24</v>
      </c>
      <c r="D10" s="13"/>
      <c r="E10" s="12"/>
      <c r="F10" s="13"/>
      <c r="G10" s="12"/>
      <c r="H10" s="19" t="s">
        <v>48</v>
      </c>
      <c r="I10" s="13">
        <v>59.8</v>
      </c>
      <c r="J10" s="14" t="s">
        <v>20</v>
      </c>
      <c r="K10" s="12" t="s">
        <v>20</v>
      </c>
      <c r="L10" s="12"/>
      <c r="M10" s="12"/>
    </row>
    <row r="11" s="1" customFormat="1" ht="25" customHeight="1" spans="1:13">
      <c r="A11" s="17" t="s">
        <v>49</v>
      </c>
      <c r="B11" s="17" t="s">
        <v>50</v>
      </c>
      <c r="C11" s="17" t="s">
        <v>16</v>
      </c>
      <c r="D11" s="18" t="s">
        <v>51</v>
      </c>
      <c r="E11" s="17" t="s">
        <v>52</v>
      </c>
      <c r="F11" s="18" t="s">
        <v>53</v>
      </c>
      <c r="G11" s="12">
        <v>1</v>
      </c>
      <c r="H11" s="19" t="s">
        <v>54</v>
      </c>
      <c r="I11" s="12">
        <v>86.7</v>
      </c>
      <c r="J11" s="14">
        <f t="shared" ref="J11:J36" si="1">(H11+I11)*0.5</f>
        <v>74.82</v>
      </c>
      <c r="K11" s="12">
        <v>1</v>
      </c>
      <c r="L11" s="12" t="s">
        <v>21</v>
      </c>
      <c r="M11" s="12"/>
    </row>
    <row r="12" s="1" customFormat="1" ht="25" customHeight="1" spans="1:13">
      <c r="A12" s="17" t="s">
        <v>55</v>
      </c>
      <c r="B12" s="17" t="s">
        <v>56</v>
      </c>
      <c r="C12" s="17" t="s">
        <v>16</v>
      </c>
      <c r="D12" s="13"/>
      <c r="E12" s="12"/>
      <c r="F12" s="13"/>
      <c r="G12" s="12"/>
      <c r="H12" s="19" t="s">
        <v>57</v>
      </c>
      <c r="I12" s="12">
        <v>71.6</v>
      </c>
      <c r="J12" s="14">
        <f t="shared" si="1"/>
        <v>70.67</v>
      </c>
      <c r="K12" s="12">
        <v>2</v>
      </c>
      <c r="L12" s="12"/>
      <c r="M12" s="12"/>
    </row>
    <row r="13" s="1" customFormat="1" ht="25" customHeight="1" spans="1:13">
      <c r="A13" s="17" t="s">
        <v>58</v>
      </c>
      <c r="B13" s="17" t="s">
        <v>59</v>
      </c>
      <c r="C13" s="17" t="s">
        <v>16</v>
      </c>
      <c r="D13" s="13"/>
      <c r="E13" s="12"/>
      <c r="F13" s="13"/>
      <c r="G13" s="12"/>
      <c r="H13" s="19" t="s">
        <v>60</v>
      </c>
      <c r="I13" s="13">
        <v>59.3</v>
      </c>
      <c r="J13" s="14" t="s">
        <v>20</v>
      </c>
      <c r="K13" s="12" t="s">
        <v>20</v>
      </c>
      <c r="L13" s="12"/>
      <c r="M13" s="12"/>
    </row>
    <row r="14" s="1" customFormat="1" ht="25" customHeight="1" spans="1:13">
      <c r="A14" s="17" t="s">
        <v>61</v>
      </c>
      <c r="B14" s="17" t="s">
        <v>62</v>
      </c>
      <c r="C14" s="17" t="s">
        <v>24</v>
      </c>
      <c r="D14" s="18" t="s">
        <v>63</v>
      </c>
      <c r="E14" s="17" t="s">
        <v>64</v>
      </c>
      <c r="F14" s="18" t="s">
        <v>65</v>
      </c>
      <c r="G14" s="12">
        <v>1</v>
      </c>
      <c r="H14" s="19" t="s">
        <v>66</v>
      </c>
      <c r="I14" s="12">
        <v>77.6</v>
      </c>
      <c r="J14" s="14">
        <f t="shared" si="1"/>
        <v>77.975</v>
      </c>
      <c r="K14" s="12">
        <v>1</v>
      </c>
      <c r="L14" s="12" t="s">
        <v>21</v>
      </c>
      <c r="M14" s="12"/>
    </row>
    <row r="15" s="1" customFormat="1" ht="25" customHeight="1" spans="1:13">
      <c r="A15" s="17" t="s">
        <v>67</v>
      </c>
      <c r="B15" s="17" t="s">
        <v>68</v>
      </c>
      <c r="C15" s="17" t="s">
        <v>24</v>
      </c>
      <c r="D15" s="13"/>
      <c r="E15" s="12"/>
      <c r="F15" s="13"/>
      <c r="G15" s="12"/>
      <c r="H15" s="19" t="s">
        <v>69</v>
      </c>
      <c r="I15" s="12">
        <v>75.8</v>
      </c>
      <c r="J15" s="14">
        <f t="shared" si="1"/>
        <v>77.53</v>
      </c>
      <c r="K15" s="12">
        <v>2</v>
      </c>
      <c r="L15" s="12"/>
      <c r="M15" s="12"/>
    </row>
    <row r="16" s="1" customFormat="1" ht="25" customHeight="1" spans="1:13">
      <c r="A16" s="17" t="s">
        <v>70</v>
      </c>
      <c r="B16" s="17" t="s">
        <v>71</v>
      </c>
      <c r="C16" s="17" t="s">
        <v>24</v>
      </c>
      <c r="D16" s="13"/>
      <c r="E16" s="12"/>
      <c r="F16" s="13"/>
      <c r="G16" s="12"/>
      <c r="H16" s="19" t="s">
        <v>72</v>
      </c>
      <c r="I16" s="12">
        <v>79.3</v>
      </c>
      <c r="J16" s="14">
        <f t="shared" si="1"/>
        <v>77.29</v>
      </c>
      <c r="K16" s="12">
        <v>3</v>
      </c>
      <c r="L16" s="12"/>
      <c r="M16" s="12"/>
    </row>
    <row r="17" s="1" customFormat="1" ht="25" customHeight="1" spans="1:13">
      <c r="A17" s="17" t="s">
        <v>73</v>
      </c>
      <c r="B17" s="17" t="s">
        <v>74</v>
      </c>
      <c r="C17" s="17" t="s">
        <v>16</v>
      </c>
      <c r="D17" s="18" t="s">
        <v>17</v>
      </c>
      <c r="E17" s="17" t="s">
        <v>75</v>
      </c>
      <c r="F17" s="18" t="s">
        <v>76</v>
      </c>
      <c r="G17" s="12">
        <v>1</v>
      </c>
      <c r="H17" s="19" t="s">
        <v>77</v>
      </c>
      <c r="I17" s="12">
        <v>78.2</v>
      </c>
      <c r="J17" s="14">
        <f t="shared" si="1"/>
        <v>76.06</v>
      </c>
      <c r="K17" s="12">
        <v>1</v>
      </c>
      <c r="L17" s="12" t="s">
        <v>21</v>
      </c>
      <c r="M17" s="12"/>
    </row>
    <row r="18" s="1" customFormat="1" ht="25" customHeight="1" spans="1:13">
      <c r="A18" s="17" t="s">
        <v>78</v>
      </c>
      <c r="B18" s="17" t="s">
        <v>79</v>
      </c>
      <c r="C18" s="17" t="s">
        <v>16</v>
      </c>
      <c r="D18" s="13"/>
      <c r="E18" s="12"/>
      <c r="F18" s="13"/>
      <c r="G18" s="12"/>
      <c r="H18" s="19" t="s">
        <v>80</v>
      </c>
      <c r="I18" s="12">
        <v>73.1</v>
      </c>
      <c r="J18" s="14">
        <f t="shared" si="1"/>
        <v>66.615</v>
      </c>
      <c r="K18" s="12">
        <v>2</v>
      </c>
      <c r="L18" s="12"/>
      <c r="M18" s="12"/>
    </row>
    <row r="19" s="1" customFormat="1" ht="25" customHeight="1" spans="1:13">
      <c r="A19" s="17" t="s">
        <v>81</v>
      </c>
      <c r="B19" s="17" t="s">
        <v>82</v>
      </c>
      <c r="C19" s="17" t="s">
        <v>16</v>
      </c>
      <c r="D19" s="13"/>
      <c r="E19" s="17" t="s">
        <v>83</v>
      </c>
      <c r="F19" s="18" t="s">
        <v>84</v>
      </c>
      <c r="G19" s="12">
        <v>1</v>
      </c>
      <c r="H19" s="19" t="s">
        <v>85</v>
      </c>
      <c r="I19" s="12">
        <v>80</v>
      </c>
      <c r="J19" s="14">
        <f t="shared" si="1"/>
        <v>72.44</v>
      </c>
      <c r="K19" s="12">
        <v>1</v>
      </c>
      <c r="L19" s="12" t="s">
        <v>21</v>
      </c>
      <c r="M19" s="12"/>
    </row>
    <row r="20" s="1" customFormat="1" ht="25" customHeight="1" spans="1:13">
      <c r="A20" s="17" t="s">
        <v>86</v>
      </c>
      <c r="B20" s="17" t="s">
        <v>87</v>
      </c>
      <c r="C20" s="17" t="s">
        <v>16</v>
      </c>
      <c r="D20" s="13"/>
      <c r="E20" s="12"/>
      <c r="F20" s="13"/>
      <c r="G20" s="12"/>
      <c r="H20" s="19" t="s">
        <v>88</v>
      </c>
      <c r="I20" s="12">
        <v>70.3</v>
      </c>
      <c r="J20" s="14">
        <f t="shared" si="1"/>
        <v>70.205</v>
      </c>
      <c r="K20" s="12">
        <v>2</v>
      </c>
      <c r="L20" s="12"/>
      <c r="M20" s="12"/>
    </row>
    <row r="21" s="1" customFormat="1" ht="25" customHeight="1" spans="1:13">
      <c r="A21" s="17" t="s">
        <v>89</v>
      </c>
      <c r="B21" s="17" t="s">
        <v>90</v>
      </c>
      <c r="C21" s="17" t="s">
        <v>16</v>
      </c>
      <c r="D21" s="13"/>
      <c r="E21" s="17" t="s">
        <v>91</v>
      </c>
      <c r="F21" s="18" t="s">
        <v>84</v>
      </c>
      <c r="G21" s="12">
        <v>2</v>
      </c>
      <c r="H21" s="19" t="s">
        <v>92</v>
      </c>
      <c r="I21" s="12">
        <v>77.8</v>
      </c>
      <c r="J21" s="14">
        <f t="shared" si="1"/>
        <v>75.15</v>
      </c>
      <c r="K21" s="12">
        <v>1</v>
      </c>
      <c r="L21" s="12" t="s">
        <v>21</v>
      </c>
      <c r="M21" s="12"/>
    </row>
    <row r="22" s="1" customFormat="1" ht="25" customHeight="1" spans="1:13">
      <c r="A22" s="17" t="s">
        <v>93</v>
      </c>
      <c r="B22" s="17" t="s">
        <v>94</v>
      </c>
      <c r="C22" s="17" t="s">
        <v>16</v>
      </c>
      <c r="D22" s="13"/>
      <c r="E22" s="12"/>
      <c r="F22" s="13"/>
      <c r="G22" s="12"/>
      <c r="H22" s="19" t="s">
        <v>95</v>
      </c>
      <c r="I22" s="12">
        <v>76.5</v>
      </c>
      <c r="J22" s="14">
        <f t="shared" si="1"/>
        <v>71.14</v>
      </c>
      <c r="K22" s="12">
        <v>2</v>
      </c>
      <c r="L22" s="12" t="s">
        <v>21</v>
      </c>
      <c r="M22" s="12"/>
    </row>
    <row r="23" s="1" customFormat="1" ht="25" customHeight="1" spans="1:13">
      <c r="A23" s="17" t="s">
        <v>96</v>
      </c>
      <c r="B23" s="17" t="s">
        <v>97</v>
      </c>
      <c r="C23" s="17" t="s">
        <v>16</v>
      </c>
      <c r="D23" s="13"/>
      <c r="E23" s="17" t="s">
        <v>98</v>
      </c>
      <c r="F23" s="18" t="s">
        <v>84</v>
      </c>
      <c r="G23" s="12">
        <v>1</v>
      </c>
      <c r="H23" s="19" t="s">
        <v>99</v>
      </c>
      <c r="I23" s="12">
        <v>83</v>
      </c>
      <c r="J23" s="14">
        <f t="shared" si="1"/>
        <v>77.555</v>
      </c>
      <c r="K23" s="12">
        <v>1</v>
      </c>
      <c r="L23" s="12" t="s">
        <v>21</v>
      </c>
      <c r="M23" s="12"/>
    </row>
    <row r="24" s="1" customFormat="1" ht="25" customHeight="1" spans="1:13">
      <c r="A24" s="17" t="s">
        <v>100</v>
      </c>
      <c r="B24" s="17" t="s">
        <v>101</v>
      </c>
      <c r="C24" s="12" t="s">
        <v>24</v>
      </c>
      <c r="D24" s="13"/>
      <c r="E24" s="12"/>
      <c r="F24" s="13"/>
      <c r="G24" s="12"/>
      <c r="H24" s="19" t="s">
        <v>102</v>
      </c>
      <c r="I24" s="12">
        <v>75.2</v>
      </c>
      <c r="J24" s="14">
        <f t="shared" si="1"/>
        <v>71.27</v>
      </c>
      <c r="K24" s="12">
        <v>2</v>
      </c>
      <c r="L24" s="12"/>
      <c r="M24" s="12"/>
    </row>
    <row r="25" s="1" customFormat="1" ht="25" customHeight="1" spans="1:13">
      <c r="A25" s="17" t="s">
        <v>103</v>
      </c>
      <c r="B25" s="17" t="s">
        <v>104</v>
      </c>
      <c r="C25" s="17" t="s">
        <v>16</v>
      </c>
      <c r="D25" s="13"/>
      <c r="E25" s="12"/>
      <c r="F25" s="13"/>
      <c r="G25" s="12"/>
      <c r="H25" s="19" t="s">
        <v>105</v>
      </c>
      <c r="I25" s="12">
        <v>70.4</v>
      </c>
      <c r="J25" s="14">
        <f t="shared" si="1"/>
        <v>70.775</v>
      </c>
      <c r="K25" s="12">
        <v>3</v>
      </c>
      <c r="L25" s="12"/>
      <c r="M25" s="12"/>
    </row>
    <row r="26" s="1" customFormat="1" ht="25" customHeight="1" spans="1:13">
      <c r="A26" s="17" t="s">
        <v>106</v>
      </c>
      <c r="B26" s="17" t="s">
        <v>107</v>
      </c>
      <c r="C26" s="17" t="s">
        <v>24</v>
      </c>
      <c r="D26" s="13"/>
      <c r="E26" s="17" t="s">
        <v>108</v>
      </c>
      <c r="F26" s="18" t="s">
        <v>84</v>
      </c>
      <c r="G26" s="12">
        <v>1</v>
      </c>
      <c r="H26" s="19" t="s">
        <v>109</v>
      </c>
      <c r="I26" s="12">
        <v>84</v>
      </c>
      <c r="J26" s="14">
        <f t="shared" si="1"/>
        <v>76.845</v>
      </c>
      <c r="K26" s="12">
        <v>1</v>
      </c>
      <c r="L26" s="12" t="s">
        <v>21</v>
      </c>
      <c r="M26" s="12"/>
    </row>
    <row r="27" s="1" customFormat="1" ht="25" customHeight="1" spans="1:13">
      <c r="A27" s="17" t="s">
        <v>110</v>
      </c>
      <c r="B27" s="12" t="s">
        <v>111</v>
      </c>
      <c r="C27" s="12" t="s">
        <v>24</v>
      </c>
      <c r="D27" s="13"/>
      <c r="E27" s="12"/>
      <c r="F27" s="13"/>
      <c r="G27" s="12"/>
      <c r="H27" s="19" t="s">
        <v>112</v>
      </c>
      <c r="I27" s="12">
        <v>70.4</v>
      </c>
      <c r="J27" s="14">
        <f t="shared" si="1"/>
        <v>67.025</v>
      </c>
      <c r="K27" s="12">
        <v>2</v>
      </c>
      <c r="L27" s="12"/>
      <c r="M27" s="12"/>
    </row>
    <row r="28" s="1" customFormat="1" ht="25" customHeight="1" spans="1:13">
      <c r="A28" s="17" t="s">
        <v>113</v>
      </c>
      <c r="B28" s="17" t="s">
        <v>114</v>
      </c>
      <c r="C28" s="17" t="s">
        <v>16</v>
      </c>
      <c r="D28" s="13"/>
      <c r="E28" s="12"/>
      <c r="F28" s="13"/>
      <c r="G28" s="12"/>
      <c r="H28" s="19" t="s">
        <v>115</v>
      </c>
      <c r="I28" s="12">
        <v>68.5</v>
      </c>
      <c r="J28" s="14">
        <f t="shared" si="1"/>
        <v>66.205</v>
      </c>
      <c r="K28" s="12">
        <v>3</v>
      </c>
      <c r="L28" s="12"/>
      <c r="M28" s="12"/>
    </row>
    <row r="29" s="1" customFormat="1" ht="25" customHeight="1" spans="1:13">
      <c r="A29" s="17" t="s">
        <v>116</v>
      </c>
      <c r="B29" s="17" t="s">
        <v>117</v>
      </c>
      <c r="C29" s="17" t="s">
        <v>16</v>
      </c>
      <c r="D29" s="13" t="s">
        <v>17</v>
      </c>
      <c r="E29" s="17" t="s">
        <v>118</v>
      </c>
      <c r="F29" s="18" t="s">
        <v>84</v>
      </c>
      <c r="G29" s="12">
        <v>3</v>
      </c>
      <c r="H29" s="19" t="s">
        <v>119</v>
      </c>
      <c r="I29" s="12">
        <v>87.8</v>
      </c>
      <c r="J29" s="14">
        <f t="shared" si="1"/>
        <v>77.365</v>
      </c>
      <c r="K29" s="12">
        <v>1</v>
      </c>
      <c r="L29" s="12" t="s">
        <v>21</v>
      </c>
      <c r="M29" s="12"/>
    </row>
    <row r="30" s="1" customFormat="1" ht="25" customHeight="1" spans="1:13">
      <c r="A30" s="17" t="s">
        <v>120</v>
      </c>
      <c r="B30" s="17" t="s">
        <v>121</v>
      </c>
      <c r="C30" s="17" t="s">
        <v>24</v>
      </c>
      <c r="D30" s="13"/>
      <c r="E30" s="12"/>
      <c r="F30" s="13"/>
      <c r="G30" s="12"/>
      <c r="H30" s="19" t="s">
        <v>122</v>
      </c>
      <c r="I30" s="12">
        <v>84.7</v>
      </c>
      <c r="J30" s="14">
        <f t="shared" si="1"/>
        <v>77.36</v>
      </c>
      <c r="K30" s="12">
        <v>2</v>
      </c>
      <c r="L30" s="12" t="s">
        <v>21</v>
      </c>
      <c r="M30" s="12"/>
    </row>
    <row r="31" s="1" customFormat="1" ht="25" customHeight="1" spans="1:13">
      <c r="A31" s="17" t="s">
        <v>123</v>
      </c>
      <c r="B31" s="17" t="s">
        <v>124</v>
      </c>
      <c r="C31" s="17" t="s">
        <v>24</v>
      </c>
      <c r="D31" s="13"/>
      <c r="E31" s="12"/>
      <c r="F31" s="13"/>
      <c r="G31" s="12"/>
      <c r="H31" s="19" t="s">
        <v>125</v>
      </c>
      <c r="I31" s="12">
        <v>67.9</v>
      </c>
      <c r="J31" s="14">
        <f t="shared" si="1"/>
        <v>72.085</v>
      </c>
      <c r="K31" s="12">
        <v>3</v>
      </c>
      <c r="L31" s="12" t="s">
        <v>21</v>
      </c>
      <c r="M31" s="12"/>
    </row>
    <row r="32" s="1" customFormat="1" ht="25" customHeight="1" spans="1:13">
      <c r="A32" s="17" t="s">
        <v>126</v>
      </c>
      <c r="B32" s="17" t="s">
        <v>127</v>
      </c>
      <c r="C32" s="17" t="s">
        <v>24</v>
      </c>
      <c r="D32" s="13"/>
      <c r="E32" s="12"/>
      <c r="F32" s="13"/>
      <c r="G32" s="12"/>
      <c r="H32" s="19" t="s">
        <v>128</v>
      </c>
      <c r="I32" s="12">
        <v>69.8</v>
      </c>
      <c r="J32" s="14">
        <f t="shared" si="1"/>
        <v>71.385</v>
      </c>
      <c r="K32" s="12">
        <v>4</v>
      </c>
      <c r="L32" s="12"/>
      <c r="M32" s="12"/>
    </row>
    <row r="33" s="1" customFormat="1" ht="25" customHeight="1" spans="1:13">
      <c r="A33" s="17" t="s">
        <v>129</v>
      </c>
      <c r="B33" s="17" t="s">
        <v>130</v>
      </c>
      <c r="C33" s="17" t="s">
        <v>24</v>
      </c>
      <c r="D33" s="13"/>
      <c r="E33" s="12"/>
      <c r="F33" s="13"/>
      <c r="G33" s="12"/>
      <c r="H33" s="19" t="s">
        <v>131</v>
      </c>
      <c r="I33" s="12">
        <v>73.8</v>
      </c>
      <c r="J33" s="14">
        <f t="shared" si="1"/>
        <v>71.165</v>
      </c>
      <c r="K33" s="12">
        <v>5</v>
      </c>
      <c r="L33" s="12"/>
      <c r="M33" s="12"/>
    </row>
    <row r="34" s="1" customFormat="1" ht="25" customHeight="1" spans="1:13">
      <c r="A34" s="17" t="s">
        <v>132</v>
      </c>
      <c r="B34" s="17" t="s">
        <v>133</v>
      </c>
      <c r="C34" s="17" t="s">
        <v>16</v>
      </c>
      <c r="D34" s="13"/>
      <c r="E34" s="12"/>
      <c r="F34" s="13"/>
      <c r="G34" s="12"/>
      <c r="H34" s="19" t="s">
        <v>134</v>
      </c>
      <c r="I34" s="12">
        <v>65.5</v>
      </c>
      <c r="J34" s="14">
        <f t="shared" si="1"/>
        <v>68.97</v>
      </c>
      <c r="K34" s="12">
        <v>6</v>
      </c>
      <c r="L34" s="12"/>
      <c r="M34" s="12"/>
    </row>
    <row r="35" s="1" customFormat="1" ht="25" customHeight="1" spans="1:13">
      <c r="A35" s="17" t="s">
        <v>135</v>
      </c>
      <c r="B35" s="17" t="s">
        <v>136</v>
      </c>
      <c r="C35" s="17" t="s">
        <v>24</v>
      </c>
      <c r="D35" s="13"/>
      <c r="E35" s="12"/>
      <c r="F35" s="13"/>
      <c r="G35" s="12"/>
      <c r="H35" s="19" t="s">
        <v>137</v>
      </c>
      <c r="I35" s="12">
        <v>64.7</v>
      </c>
      <c r="J35" s="14">
        <f t="shared" si="1"/>
        <v>66.04</v>
      </c>
      <c r="K35" s="12">
        <v>7</v>
      </c>
      <c r="L35" s="12"/>
      <c r="M35" s="12"/>
    </row>
    <row r="36" s="1" customFormat="1" ht="25" customHeight="1" spans="1:13">
      <c r="A36" s="17" t="s">
        <v>138</v>
      </c>
      <c r="B36" s="17" t="s">
        <v>139</v>
      </c>
      <c r="C36" s="17" t="s">
        <v>16</v>
      </c>
      <c r="D36" s="13"/>
      <c r="E36" s="12"/>
      <c r="F36" s="13"/>
      <c r="G36" s="12"/>
      <c r="H36" s="19" t="s">
        <v>140</v>
      </c>
      <c r="I36" s="12">
        <v>60.9</v>
      </c>
      <c r="J36" s="14">
        <f t="shared" si="1"/>
        <v>62.88</v>
      </c>
      <c r="K36" s="12">
        <v>8</v>
      </c>
      <c r="L36" s="12"/>
      <c r="M36" s="12"/>
    </row>
    <row r="37" s="1" customFormat="1" ht="25" customHeight="1" spans="1:13">
      <c r="A37" s="17" t="s">
        <v>141</v>
      </c>
      <c r="B37" s="17" t="s">
        <v>142</v>
      </c>
      <c r="C37" s="17" t="s">
        <v>16</v>
      </c>
      <c r="D37" s="13"/>
      <c r="E37" s="12"/>
      <c r="F37" s="13"/>
      <c r="G37" s="12"/>
      <c r="H37" s="19" t="s">
        <v>143</v>
      </c>
      <c r="I37" s="13">
        <v>55.4</v>
      </c>
      <c r="J37" s="14" t="s">
        <v>20</v>
      </c>
      <c r="K37" s="12" t="s">
        <v>20</v>
      </c>
      <c r="L37" s="12"/>
      <c r="M37" s="12"/>
    </row>
    <row r="38" s="1" customFormat="1" ht="25" customHeight="1" spans="1:13">
      <c r="A38" s="17" t="s">
        <v>144</v>
      </c>
      <c r="B38" s="17" t="s">
        <v>145</v>
      </c>
      <c r="C38" s="17" t="s">
        <v>16</v>
      </c>
      <c r="D38" s="13"/>
      <c r="E38" s="17" t="s">
        <v>146</v>
      </c>
      <c r="F38" s="18" t="s">
        <v>84</v>
      </c>
      <c r="G38" s="12">
        <v>1</v>
      </c>
      <c r="H38" s="19" t="s">
        <v>147</v>
      </c>
      <c r="I38" s="13">
        <v>58.7</v>
      </c>
      <c r="J38" s="14" t="s">
        <v>20</v>
      </c>
      <c r="K38" s="12" t="s">
        <v>20</v>
      </c>
      <c r="L38" s="12"/>
      <c r="M38" s="12"/>
    </row>
    <row r="39" s="1" customFormat="1" ht="25" customHeight="1" spans="1:13">
      <c r="A39" s="15"/>
      <c r="B39" s="15"/>
      <c r="C39" s="15"/>
      <c r="D39" s="18" t="s">
        <v>148</v>
      </c>
      <c r="E39" s="17" t="s">
        <v>149</v>
      </c>
      <c r="F39" s="18" t="s">
        <v>150</v>
      </c>
      <c r="G39" s="12">
        <v>1</v>
      </c>
      <c r="H39" s="15"/>
      <c r="I39" s="15"/>
      <c r="J39" s="16"/>
      <c r="K39" s="15"/>
      <c r="L39" s="12"/>
      <c r="M39" s="12"/>
    </row>
    <row r="40" s="1" customFormat="1" ht="25" customHeight="1" spans="1:13">
      <c r="A40" s="17" t="s">
        <v>151</v>
      </c>
      <c r="B40" s="17" t="s">
        <v>152</v>
      </c>
      <c r="C40" s="17" t="s">
        <v>16</v>
      </c>
      <c r="D40" s="13"/>
      <c r="E40" s="17" t="s">
        <v>153</v>
      </c>
      <c r="F40" s="18" t="s">
        <v>154</v>
      </c>
      <c r="G40" s="12">
        <v>1</v>
      </c>
      <c r="H40" s="19" t="s">
        <v>155</v>
      </c>
      <c r="I40" s="12">
        <v>77.1</v>
      </c>
      <c r="J40" s="14">
        <f t="shared" ref="J40:J59" si="2">(H40+I40)*0.5</f>
        <v>74.875</v>
      </c>
      <c r="K40" s="12">
        <v>1</v>
      </c>
      <c r="L40" s="12" t="s">
        <v>21</v>
      </c>
      <c r="M40" s="12"/>
    </row>
    <row r="41" s="1" customFormat="1" ht="25" customHeight="1" spans="1:13">
      <c r="A41" s="17" t="s">
        <v>156</v>
      </c>
      <c r="B41" s="17" t="s">
        <v>157</v>
      </c>
      <c r="C41" s="17" t="s">
        <v>24</v>
      </c>
      <c r="D41" s="13"/>
      <c r="E41" s="12"/>
      <c r="F41" s="13"/>
      <c r="G41" s="12"/>
      <c r="H41" s="19" t="s">
        <v>158</v>
      </c>
      <c r="I41" s="12">
        <v>70.6</v>
      </c>
      <c r="J41" s="14">
        <f t="shared" si="2"/>
        <v>73.705</v>
      </c>
      <c r="K41" s="12">
        <v>2</v>
      </c>
      <c r="L41" s="12"/>
      <c r="M41" s="12"/>
    </row>
    <row r="42" s="1" customFormat="1" ht="25" customHeight="1" spans="1:13">
      <c r="A42" s="17" t="s">
        <v>159</v>
      </c>
      <c r="B42" s="17" t="s">
        <v>160</v>
      </c>
      <c r="C42" s="17" t="s">
        <v>24</v>
      </c>
      <c r="D42" s="13"/>
      <c r="E42" s="12"/>
      <c r="F42" s="13"/>
      <c r="G42" s="12"/>
      <c r="H42" s="19" t="s">
        <v>161</v>
      </c>
      <c r="I42" s="12">
        <v>70.8</v>
      </c>
      <c r="J42" s="14">
        <f t="shared" si="2"/>
        <v>72.35</v>
      </c>
      <c r="K42" s="12">
        <v>3</v>
      </c>
      <c r="L42" s="12"/>
      <c r="M42" s="12"/>
    </row>
    <row r="43" s="1" customFormat="1" ht="25" customHeight="1" spans="1:13">
      <c r="A43" s="17" t="s">
        <v>162</v>
      </c>
      <c r="B43" s="17" t="s">
        <v>163</v>
      </c>
      <c r="C43" s="17" t="s">
        <v>24</v>
      </c>
      <c r="D43" s="13"/>
      <c r="E43" s="17" t="s">
        <v>164</v>
      </c>
      <c r="F43" s="18" t="s">
        <v>165</v>
      </c>
      <c r="G43" s="12">
        <v>1</v>
      </c>
      <c r="H43" s="19" t="s">
        <v>166</v>
      </c>
      <c r="I43" s="12">
        <v>80</v>
      </c>
      <c r="J43" s="14">
        <f t="shared" si="2"/>
        <v>78.815</v>
      </c>
      <c r="K43" s="12">
        <v>1</v>
      </c>
      <c r="L43" s="12" t="s">
        <v>21</v>
      </c>
      <c r="M43" s="12"/>
    </row>
    <row r="44" s="1" customFormat="1" ht="25" customHeight="1" spans="1:13">
      <c r="A44" s="17" t="s">
        <v>167</v>
      </c>
      <c r="B44" s="17" t="s">
        <v>168</v>
      </c>
      <c r="C44" s="17" t="s">
        <v>24</v>
      </c>
      <c r="D44" s="13"/>
      <c r="E44" s="12"/>
      <c r="F44" s="13"/>
      <c r="G44" s="12"/>
      <c r="H44" s="19" t="s">
        <v>169</v>
      </c>
      <c r="I44" s="12">
        <v>76.4</v>
      </c>
      <c r="J44" s="14">
        <f t="shared" si="2"/>
        <v>76.09</v>
      </c>
      <c r="K44" s="12">
        <v>2</v>
      </c>
      <c r="L44" s="12"/>
      <c r="M44" s="12"/>
    </row>
    <row r="45" s="1" customFormat="1" ht="25" customHeight="1" spans="1:13">
      <c r="A45" s="17" t="s">
        <v>170</v>
      </c>
      <c r="B45" s="17" t="s">
        <v>171</v>
      </c>
      <c r="C45" s="17" t="s">
        <v>24</v>
      </c>
      <c r="D45" s="13"/>
      <c r="E45" s="12"/>
      <c r="F45" s="13"/>
      <c r="G45" s="12"/>
      <c r="H45" s="19" t="s">
        <v>172</v>
      </c>
      <c r="I45" s="12">
        <v>70.2</v>
      </c>
      <c r="J45" s="14">
        <f t="shared" si="2"/>
        <v>73.22</v>
      </c>
      <c r="K45" s="12">
        <v>3</v>
      </c>
      <c r="L45" s="12"/>
      <c r="M45" s="12"/>
    </row>
    <row r="46" s="1" customFormat="1" ht="25" customHeight="1" spans="1:13">
      <c r="A46" s="17" t="s">
        <v>173</v>
      </c>
      <c r="B46" s="17" t="s">
        <v>174</v>
      </c>
      <c r="C46" s="17" t="s">
        <v>24</v>
      </c>
      <c r="D46" s="18" t="s">
        <v>25</v>
      </c>
      <c r="E46" s="17" t="s">
        <v>175</v>
      </c>
      <c r="F46" s="18" t="s">
        <v>150</v>
      </c>
      <c r="G46" s="12">
        <v>1</v>
      </c>
      <c r="H46" s="19" t="s">
        <v>176</v>
      </c>
      <c r="I46" s="12">
        <v>78.1</v>
      </c>
      <c r="J46" s="14">
        <f t="shared" si="2"/>
        <v>75.865</v>
      </c>
      <c r="K46" s="12">
        <v>1</v>
      </c>
      <c r="L46" s="12" t="s">
        <v>21</v>
      </c>
      <c r="M46" s="12"/>
    </row>
    <row r="47" s="1" customFormat="1" ht="25" customHeight="1" spans="1:13">
      <c r="A47" s="17" t="s">
        <v>177</v>
      </c>
      <c r="B47" s="17" t="s">
        <v>178</v>
      </c>
      <c r="C47" s="17" t="s">
        <v>24</v>
      </c>
      <c r="D47" s="13"/>
      <c r="E47" s="12"/>
      <c r="F47" s="13"/>
      <c r="G47" s="12"/>
      <c r="H47" s="19" t="s">
        <v>179</v>
      </c>
      <c r="I47" s="12">
        <v>77.3</v>
      </c>
      <c r="J47" s="14">
        <f t="shared" si="2"/>
        <v>75.42</v>
      </c>
      <c r="K47" s="12">
        <v>2</v>
      </c>
      <c r="L47" s="12"/>
      <c r="M47" s="12"/>
    </row>
    <row r="48" s="1" customFormat="1" ht="25" customHeight="1" spans="1:13">
      <c r="A48" s="17" t="s">
        <v>180</v>
      </c>
      <c r="B48" s="17" t="s">
        <v>181</v>
      </c>
      <c r="C48" s="17" t="s">
        <v>24</v>
      </c>
      <c r="D48" s="13"/>
      <c r="E48" s="12"/>
      <c r="F48" s="13"/>
      <c r="G48" s="12"/>
      <c r="H48" s="19" t="s">
        <v>182</v>
      </c>
      <c r="I48" s="12">
        <v>75.1</v>
      </c>
      <c r="J48" s="14">
        <f t="shared" si="2"/>
        <v>74.15</v>
      </c>
      <c r="K48" s="12">
        <v>3</v>
      </c>
      <c r="L48" s="12"/>
      <c r="M48" s="12"/>
    </row>
    <row r="49" s="1" customFormat="1" ht="25" customHeight="1" spans="1:13">
      <c r="A49" s="17" t="s">
        <v>183</v>
      </c>
      <c r="B49" s="17" t="s">
        <v>184</v>
      </c>
      <c r="C49" s="17" t="s">
        <v>24</v>
      </c>
      <c r="D49" s="18" t="s">
        <v>185</v>
      </c>
      <c r="E49" s="17" t="s">
        <v>186</v>
      </c>
      <c r="F49" s="18" t="s">
        <v>187</v>
      </c>
      <c r="G49" s="12">
        <v>1</v>
      </c>
      <c r="H49" s="19" t="s">
        <v>188</v>
      </c>
      <c r="I49" s="12">
        <v>76.2</v>
      </c>
      <c r="J49" s="14">
        <f t="shared" si="2"/>
        <v>76.095</v>
      </c>
      <c r="K49" s="12">
        <v>1</v>
      </c>
      <c r="L49" s="12" t="s">
        <v>21</v>
      </c>
      <c r="M49" s="12"/>
    </row>
    <row r="50" s="1" customFormat="1" ht="25" customHeight="1" spans="1:13">
      <c r="A50" s="17" t="s">
        <v>189</v>
      </c>
      <c r="B50" s="17" t="s">
        <v>190</v>
      </c>
      <c r="C50" s="12" t="s">
        <v>16</v>
      </c>
      <c r="D50" s="13"/>
      <c r="E50" s="12"/>
      <c r="F50" s="13"/>
      <c r="G50" s="12"/>
      <c r="H50" s="14">
        <v>72.97</v>
      </c>
      <c r="I50" s="12">
        <v>78</v>
      </c>
      <c r="J50" s="14">
        <f t="shared" si="2"/>
        <v>75.485</v>
      </c>
      <c r="K50" s="12">
        <v>2</v>
      </c>
      <c r="L50" s="12"/>
      <c r="M50" s="12"/>
    </row>
    <row r="51" s="1" customFormat="1" ht="25" customHeight="1" spans="1:13">
      <c r="A51" s="17" t="s">
        <v>191</v>
      </c>
      <c r="B51" s="17" t="s">
        <v>192</v>
      </c>
      <c r="C51" s="17" t="s">
        <v>24</v>
      </c>
      <c r="D51" s="13"/>
      <c r="E51" s="12"/>
      <c r="F51" s="13"/>
      <c r="G51" s="12"/>
      <c r="H51" s="19" t="s">
        <v>193</v>
      </c>
      <c r="I51" s="12">
        <v>65.8</v>
      </c>
      <c r="J51" s="14">
        <f t="shared" si="2"/>
        <v>69.445</v>
      </c>
      <c r="K51" s="12">
        <v>3</v>
      </c>
      <c r="L51" s="12"/>
      <c r="M51" s="12"/>
    </row>
    <row r="52" s="1" customFormat="1" ht="25" customHeight="1" spans="1:13">
      <c r="A52" s="17" t="s">
        <v>194</v>
      </c>
      <c r="B52" s="17" t="s">
        <v>195</v>
      </c>
      <c r="C52" s="17" t="s">
        <v>24</v>
      </c>
      <c r="D52" s="13"/>
      <c r="E52" s="17" t="s">
        <v>196</v>
      </c>
      <c r="F52" s="18" t="s">
        <v>197</v>
      </c>
      <c r="G52" s="12">
        <v>1</v>
      </c>
      <c r="H52" s="19" t="s">
        <v>198</v>
      </c>
      <c r="I52" s="12">
        <v>84.1</v>
      </c>
      <c r="J52" s="14">
        <f t="shared" si="2"/>
        <v>80.625</v>
      </c>
      <c r="K52" s="12">
        <v>1</v>
      </c>
      <c r="L52" s="12" t="s">
        <v>21</v>
      </c>
      <c r="M52" s="12"/>
    </row>
    <row r="53" s="1" customFormat="1" ht="25" customHeight="1" spans="1:13">
      <c r="A53" s="17" t="s">
        <v>199</v>
      </c>
      <c r="B53" s="17" t="s">
        <v>200</v>
      </c>
      <c r="C53" s="17" t="s">
        <v>24</v>
      </c>
      <c r="D53" s="13"/>
      <c r="E53" s="12"/>
      <c r="F53" s="13"/>
      <c r="G53" s="12"/>
      <c r="H53" s="19" t="s">
        <v>201</v>
      </c>
      <c r="I53" s="12">
        <v>85.1</v>
      </c>
      <c r="J53" s="14">
        <f t="shared" si="2"/>
        <v>80.355</v>
      </c>
      <c r="K53" s="12">
        <v>2</v>
      </c>
      <c r="L53" s="12"/>
      <c r="M53" s="12"/>
    </row>
    <row r="54" s="1" customFormat="1" ht="25" customHeight="1" spans="1:13">
      <c r="A54" s="17" t="s">
        <v>202</v>
      </c>
      <c r="B54" s="17" t="s">
        <v>203</v>
      </c>
      <c r="C54" s="17" t="s">
        <v>24</v>
      </c>
      <c r="D54" s="13"/>
      <c r="E54" s="12"/>
      <c r="F54" s="13"/>
      <c r="G54" s="12"/>
      <c r="H54" s="19" t="s">
        <v>204</v>
      </c>
      <c r="I54" s="12">
        <v>80.8</v>
      </c>
      <c r="J54" s="14">
        <f t="shared" si="2"/>
        <v>79.045</v>
      </c>
      <c r="K54" s="12">
        <v>3</v>
      </c>
      <c r="L54" s="12"/>
      <c r="M54" s="12"/>
    </row>
    <row r="55" s="1" customFormat="1" ht="25" customHeight="1" spans="1:13">
      <c r="A55" s="17" t="s">
        <v>205</v>
      </c>
      <c r="B55" s="17" t="s">
        <v>206</v>
      </c>
      <c r="C55" s="17" t="s">
        <v>24</v>
      </c>
      <c r="D55" s="13"/>
      <c r="E55" s="17" t="s">
        <v>207</v>
      </c>
      <c r="F55" s="18" t="s">
        <v>208</v>
      </c>
      <c r="G55" s="12">
        <v>1</v>
      </c>
      <c r="H55" s="19" t="s">
        <v>209</v>
      </c>
      <c r="I55" s="12">
        <v>84.3</v>
      </c>
      <c r="J55" s="14">
        <f t="shared" si="2"/>
        <v>80.315</v>
      </c>
      <c r="K55" s="12">
        <v>1</v>
      </c>
      <c r="L55" s="12" t="s">
        <v>21</v>
      </c>
      <c r="M55" s="12"/>
    </row>
    <row r="56" s="1" customFormat="1" ht="25" customHeight="1" spans="1:13">
      <c r="A56" s="17" t="s">
        <v>210</v>
      </c>
      <c r="B56" s="17" t="s">
        <v>211</v>
      </c>
      <c r="C56" s="17" t="s">
        <v>16</v>
      </c>
      <c r="D56" s="13"/>
      <c r="E56" s="12"/>
      <c r="F56" s="13"/>
      <c r="G56" s="12"/>
      <c r="H56" s="19" t="s">
        <v>212</v>
      </c>
      <c r="I56" s="12">
        <v>79.6</v>
      </c>
      <c r="J56" s="14">
        <f t="shared" si="2"/>
        <v>77.175</v>
      </c>
      <c r="K56" s="12">
        <v>2</v>
      </c>
      <c r="L56" s="12"/>
      <c r="M56" s="12"/>
    </row>
    <row r="57" s="1" customFormat="1" ht="25" customHeight="1" spans="1:13">
      <c r="A57" s="17" t="s">
        <v>213</v>
      </c>
      <c r="B57" s="17" t="s">
        <v>214</v>
      </c>
      <c r="C57" s="17" t="s">
        <v>24</v>
      </c>
      <c r="D57" s="13"/>
      <c r="E57" s="12"/>
      <c r="F57" s="13"/>
      <c r="G57" s="12"/>
      <c r="H57" s="19" t="s">
        <v>215</v>
      </c>
      <c r="I57" s="12">
        <v>70.5</v>
      </c>
      <c r="J57" s="14">
        <f t="shared" si="2"/>
        <v>73.545</v>
      </c>
      <c r="K57" s="12">
        <v>3</v>
      </c>
      <c r="L57" s="12"/>
      <c r="M57" s="12"/>
    </row>
    <row r="58" s="1" customFormat="1" ht="25" customHeight="1" spans="1:13">
      <c r="A58" s="17" t="s">
        <v>216</v>
      </c>
      <c r="B58" s="17" t="s">
        <v>217</v>
      </c>
      <c r="C58" s="17" t="s">
        <v>16</v>
      </c>
      <c r="D58" s="18" t="s">
        <v>218</v>
      </c>
      <c r="E58" s="17" t="s">
        <v>219</v>
      </c>
      <c r="F58" s="18" t="s">
        <v>220</v>
      </c>
      <c r="G58" s="12">
        <v>1</v>
      </c>
      <c r="H58" s="19" t="s">
        <v>221</v>
      </c>
      <c r="I58" s="12">
        <v>68.5</v>
      </c>
      <c r="J58" s="14">
        <f t="shared" si="2"/>
        <v>73.275</v>
      </c>
      <c r="K58" s="12">
        <v>1</v>
      </c>
      <c r="L58" s="12" t="s">
        <v>21</v>
      </c>
      <c r="M58" s="12"/>
    </row>
    <row r="59" s="1" customFormat="1" ht="25" customHeight="1" spans="1:13">
      <c r="A59" s="17" t="s">
        <v>222</v>
      </c>
      <c r="B59" s="17" t="s">
        <v>223</v>
      </c>
      <c r="C59" s="17" t="s">
        <v>16</v>
      </c>
      <c r="D59" s="13"/>
      <c r="E59" s="12"/>
      <c r="F59" s="13"/>
      <c r="G59" s="12"/>
      <c r="H59" s="19" t="s">
        <v>224</v>
      </c>
      <c r="I59" s="12">
        <v>67.9</v>
      </c>
      <c r="J59" s="14">
        <f t="shared" si="2"/>
        <v>73.2</v>
      </c>
      <c r="K59" s="12">
        <v>2</v>
      </c>
      <c r="L59" s="12"/>
      <c r="M59" s="12"/>
    </row>
    <row r="60" s="1" customFormat="1" ht="25" customHeight="1" spans="1:13">
      <c r="A60" s="17" t="s">
        <v>225</v>
      </c>
      <c r="B60" s="17" t="s">
        <v>226</v>
      </c>
      <c r="C60" s="17" t="s">
        <v>24</v>
      </c>
      <c r="D60" s="13"/>
      <c r="E60" s="12"/>
      <c r="F60" s="13"/>
      <c r="G60" s="12"/>
      <c r="H60" s="19" t="s">
        <v>227</v>
      </c>
      <c r="I60" s="13">
        <v>53.5</v>
      </c>
      <c r="J60" s="14" t="s">
        <v>20</v>
      </c>
      <c r="K60" s="12" t="s">
        <v>20</v>
      </c>
      <c r="L60" s="12"/>
      <c r="M60" s="12"/>
    </row>
    <row r="61" s="1" customFormat="1" ht="25" customHeight="1" spans="1:13">
      <c r="A61" s="17" t="s">
        <v>228</v>
      </c>
      <c r="B61" s="17" t="s">
        <v>229</v>
      </c>
      <c r="C61" s="17" t="s">
        <v>16</v>
      </c>
      <c r="D61" s="13"/>
      <c r="E61" s="17" t="s">
        <v>230</v>
      </c>
      <c r="F61" s="18" t="s">
        <v>231</v>
      </c>
      <c r="G61" s="12">
        <v>1</v>
      </c>
      <c r="H61" s="19" t="s">
        <v>232</v>
      </c>
      <c r="I61" s="13">
        <v>37.4</v>
      </c>
      <c r="J61" s="14" t="s">
        <v>20</v>
      </c>
      <c r="K61" s="12" t="s">
        <v>20</v>
      </c>
      <c r="L61" s="12"/>
      <c r="M61" s="12"/>
    </row>
    <row r="62" s="1" customFormat="1" ht="25" customHeight="1" spans="1:13">
      <c r="A62" s="17" t="s">
        <v>233</v>
      </c>
      <c r="B62" s="17" t="s">
        <v>234</v>
      </c>
      <c r="C62" s="17" t="s">
        <v>24</v>
      </c>
      <c r="D62" s="13"/>
      <c r="E62" s="12"/>
      <c r="F62" s="13"/>
      <c r="G62" s="12"/>
      <c r="H62" s="19" t="s">
        <v>235</v>
      </c>
      <c r="I62" s="13">
        <v>48.7</v>
      </c>
      <c r="J62" s="14" t="s">
        <v>20</v>
      </c>
      <c r="K62" s="12" t="s">
        <v>20</v>
      </c>
      <c r="L62" s="12"/>
      <c r="M62" s="12"/>
    </row>
    <row r="63" s="1" customFormat="1" ht="25" customHeight="1" spans="1:13">
      <c r="A63" s="17" t="s">
        <v>236</v>
      </c>
      <c r="B63" s="17" t="s">
        <v>237</v>
      </c>
      <c r="C63" s="17" t="s">
        <v>16</v>
      </c>
      <c r="D63" s="13"/>
      <c r="E63" s="12"/>
      <c r="F63" s="13"/>
      <c r="G63" s="12"/>
      <c r="H63" s="19" t="s">
        <v>238</v>
      </c>
      <c r="I63" s="13">
        <v>59.1</v>
      </c>
      <c r="J63" s="14" t="s">
        <v>20</v>
      </c>
      <c r="K63" s="12" t="s">
        <v>20</v>
      </c>
      <c r="L63" s="12"/>
      <c r="M63" s="12"/>
    </row>
    <row r="64" s="1" customFormat="1" ht="25" customHeight="1" spans="1:13">
      <c r="A64" s="17" t="s">
        <v>239</v>
      </c>
      <c r="B64" s="17" t="s">
        <v>240</v>
      </c>
      <c r="C64" s="17" t="s">
        <v>16</v>
      </c>
      <c r="D64" s="18" t="s">
        <v>241</v>
      </c>
      <c r="E64" s="17" t="s">
        <v>242</v>
      </c>
      <c r="F64" s="18" t="s">
        <v>243</v>
      </c>
      <c r="G64" s="12">
        <v>1</v>
      </c>
      <c r="H64" s="19" t="s">
        <v>244</v>
      </c>
      <c r="I64" s="12">
        <v>78.7</v>
      </c>
      <c r="J64" s="14">
        <f t="shared" ref="J64:J68" si="3">(H64+I64)*0.5</f>
        <v>79.915</v>
      </c>
      <c r="K64" s="12">
        <v>1</v>
      </c>
      <c r="L64" s="12" t="s">
        <v>21</v>
      </c>
      <c r="M64" s="12"/>
    </row>
    <row r="65" s="1" customFormat="1" ht="25" customHeight="1" spans="1:13">
      <c r="A65" s="17" t="s">
        <v>245</v>
      </c>
      <c r="B65" s="17" t="s">
        <v>246</v>
      </c>
      <c r="C65" s="17" t="s">
        <v>16</v>
      </c>
      <c r="D65" s="13"/>
      <c r="E65" s="12"/>
      <c r="F65" s="13"/>
      <c r="G65" s="12"/>
      <c r="H65" s="19" t="s">
        <v>247</v>
      </c>
      <c r="I65" s="12">
        <v>80</v>
      </c>
      <c r="J65" s="14">
        <f t="shared" si="3"/>
        <v>77.065</v>
      </c>
      <c r="K65" s="12">
        <v>2</v>
      </c>
      <c r="L65" s="12"/>
      <c r="M65" s="12"/>
    </row>
    <row r="66" s="1" customFormat="1" ht="25" customHeight="1" spans="1:13">
      <c r="A66" s="17" t="s">
        <v>248</v>
      </c>
      <c r="B66" s="17" t="s">
        <v>249</v>
      </c>
      <c r="C66" s="17" t="s">
        <v>16</v>
      </c>
      <c r="D66" s="13"/>
      <c r="E66" s="17" t="s">
        <v>250</v>
      </c>
      <c r="F66" s="18" t="s">
        <v>251</v>
      </c>
      <c r="G66" s="12">
        <v>1</v>
      </c>
      <c r="H66" s="19" t="s">
        <v>252</v>
      </c>
      <c r="I66" s="12">
        <v>74.1</v>
      </c>
      <c r="J66" s="14">
        <f t="shared" si="3"/>
        <v>76.85</v>
      </c>
      <c r="K66" s="12">
        <v>1</v>
      </c>
      <c r="L66" s="12" t="s">
        <v>21</v>
      </c>
      <c r="M66" s="12"/>
    </row>
    <row r="67" s="1" customFormat="1" ht="25" customHeight="1" spans="1:13">
      <c r="A67" s="17" t="s">
        <v>253</v>
      </c>
      <c r="B67" s="17" t="s">
        <v>254</v>
      </c>
      <c r="C67" s="17" t="s">
        <v>16</v>
      </c>
      <c r="D67" s="13"/>
      <c r="E67" s="12"/>
      <c r="F67" s="13"/>
      <c r="G67" s="12"/>
      <c r="H67" s="19" t="s">
        <v>255</v>
      </c>
      <c r="I67" s="12">
        <v>74.5</v>
      </c>
      <c r="J67" s="14">
        <f t="shared" si="3"/>
        <v>75.275</v>
      </c>
      <c r="K67" s="12">
        <v>2</v>
      </c>
      <c r="L67" s="12"/>
      <c r="M67" s="12"/>
    </row>
    <row r="68" s="1" customFormat="1" ht="25" customHeight="1" spans="1:13">
      <c r="A68" s="17" t="s">
        <v>256</v>
      </c>
      <c r="B68" s="17" t="s">
        <v>257</v>
      </c>
      <c r="C68" s="17" t="s">
        <v>24</v>
      </c>
      <c r="D68" s="13"/>
      <c r="E68" s="12"/>
      <c r="F68" s="13"/>
      <c r="G68" s="12"/>
      <c r="H68" s="19" t="s">
        <v>258</v>
      </c>
      <c r="I68" s="12">
        <v>72.9</v>
      </c>
      <c r="J68" s="14">
        <f t="shared" si="3"/>
        <v>74.895</v>
      </c>
      <c r="K68" s="12">
        <v>3</v>
      </c>
      <c r="L68" s="12"/>
      <c r="M68" s="12"/>
    </row>
  </sheetData>
  <mergeCells count="68">
    <mergeCell ref="A1:M1"/>
    <mergeCell ref="D5:D10"/>
    <mergeCell ref="D11:D13"/>
    <mergeCell ref="D14:D16"/>
    <mergeCell ref="D17:D28"/>
    <mergeCell ref="D29:D38"/>
    <mergeCell ref="D39:D45"/>
    <mergeCell ref="D46:D48"/>
    <mergeCell ref="D49:D57"/>
    <mergeCell ref="D58:D63"/>
    <mergeCell ref="D64:D68"/>
    <mergeCell ref="E5:E10"/>
    <mergeCell ref="E11:E13"/>
    <mergeCell ref="E14:E16"/>
    <mergeCell ref="E17:E18"/>
    <mergeCell ref="E19:E20"/>
    <mergeCell ref="E21:E22"/>
    <mergeCell ref="E23:E25"/>
    <mergeCell ref="E26:E28"/>
    <mergeCell ref="E29:E37"/>
    <mergeCell ref="E40:E42"/>
    <mergeCell ref="E43:E45"/>
    <mergeCell ref="E46:E48"/>
    <mergeCell ref="E49:E51"/>
    <mergeCell ref="E52:E54"/>
    <mergeCell ref="E55:E57"/>
    <mergeCell ref="E58:E60"/>
    <mergeCell ref="E61:E63"/>
    <mergeCell ref="E64:E65"/>
    <mergeCell ref="E66:E68"/>
    <mergeCell ref="F5:F10"/>
    <mergeCell ref="F11:F13"/>
    <mergeCell ref="F14:F16"/>
    <mergeCell ref="F17:F18"/>
    <mergeCell ref="F19:F20"/>
    <mergeCell ref="F21:F22"/>
    <mergeCell ref="F23:F25"/>
    <mergeCell ref="F26:F28"/>
    <mergeCell ref="F29:F37"/>
    <mergeCell ref="F40:F42"/>
    <mergeCell ref="F43:F45"/>
    <mergeCell ref="F46:F48"/>
    <mergeCell ref="F49:F51"/>
    <mergeCell ref="F52:F54"/>
    <mergeCell ref="F55:F57"/>
    <mergeCell ref="F58:F60"/>
    <mergeCell ref="F61:F63"/>
    <mergeCell ref="F64:F65"/>
    <mergeCell ref="F66:F68"/>
    <mergeCell ref="G5:G10"/>
    <mergeCell ref="G11:G13"/>
    <mergeCell ref="G14:G16"/>
    <mergeCell ref="G17:G18"/>
    <mergeCell ref="G19:G20"/>
    <mergeCell ref="G21:G22"/>
    <mergeCell ref="G23:G25"/>
    <mergeCell ref="G26:G28"/>
    <mergeCell ref="G29:G37"/>
    <mergeCell ref="G40:G42"/>
    <mergeCell ref="G43:G45"/>
    <mergeCell ref="G46:G48"/>
    <mergeCell ref="G49:G51"/>
    <mergeCell ref="G52:G54"/>
    <mergeCell ref="G55:G57"/>
    <mergeCell ref="G58:G60"/>
    <mergeCell ref="G61:G63"/>
    <mergeCell ref="G64:G65"/>
    <mergeCell ref="G66:G68"/>
  </mergeCells>
  <printOptions horizontalCentered="1"/>
  <pageMargins left="0.196527777777778" right="0.196527777777778" top="0.393055555555556" bottom="0.393055555555556" header="0.5" footer="0.5"/>
  <pageSetup paperSize="9" scale="90" orientation="portrait" horizontalDpi="600"/>
  <headerFooter/>
  <rowBreaks count="2" manualBreakCount="2">
    <brk id="28" max="255" man="1"/>
    <brk id="57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总成绩及入围体检人员名单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不良熊（￣ェ￣）ps：營養方面</cp:lastModifiedBy>
  <dcterms:created xsi:type="dcterms:W3CDTF">2019-09-23T02:45:00Z</dcterms:created>
  <dcterms:modified xsi:type="dcterms:W3CDTF">2019-09-23T04:12:46Z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