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<sst xmlns="http://schemas.openxmlformats.org/spreadsheetml/2006/main" count="272" uniqueCount="148">
  <si>
    <r>
      <t>清城区</t>
    </r>
    <r>
      <rPr>
        <b/>
        <sz val="14"/>
        <color theme="1"/>
        <rFont val="Tahoma"/>
        <charset val="134"/>
      </rPr>
      <t>2021</t>
    </r>
    <r>
      <rPr>
        <b/>
        <sz val="14"/>
        <color theme="1"/>
        <rFont val="宋体"/>
        <charset val="134"/>
      </rPr>
      <t>年农机补贴名单公示汇总</t>
    </r>
  </si>
  <si>
    <t>单位：户、台、元</t>
  </si>
  <si>
    <t>（购置）</t>
  </si>
  <si>
    <t>序号</t>
  </si>
  <si>
    <t>姓名</t>
  </si>
  <si>
    <t>地址</t>
  </si>
  <si>
    <t>生产企业名称</t>
  </si>
  <si>
    <t>机具品目</t>
  </si>
  <si>
    <t>数量</t>
  </si>
  <si>
    <t>单台中央补贴</t>
  </si>
  <si>
    <t>总中央补贴额</t>
  </si>
  <si>
    <t>补贴批次</t>
  </si>
  <si>
    <t>赵国华</t>
  </si>
  <si>
    <t>清城区飞来峡镇螺塘村委会大围村</t>
  </si>
  <si>
    <t>江苏东久机械有限公司</t>
  </si>
  <si>
    <t>旋耕机</t>
  </si>
  <si>
    <t>冯志兴</t>
  </si>
  <si>
    <t>清城区飞来峡镇黄口村委会移民新村</t>
  </si>
  <si>
    <t>佛山市尚田农业科技有限公司</t>
  </si>
  <si>
    <t>田园管理机</t>
  </si>
  <si>
    <t>黄建伟</t>
  </si>
  <si>
    <t>清城区飞来峡镇螺塘村委会下西村</t>
  </si>
  <si>
    <t>龙健均</t>
  </si>
  <si>
    <t>清城区源潭镇高桥南闸村</t>
  </si>
  <si>
    <t>河南沃正实业有限公司</t>
  </si>
  <si>
    <t>叶什玲</t>
  </si>
  <si>
    <t>清城区源潭镇踵头管理区鹤棉布村</t>
  </si>
  <si>
    <t>江苏常发农业装备股份有限公司</t>
  </si>
  <si>
    <t>水稻插秧机</t>
  </si>
  <si>
    <t>林银好</t>
  </si>
  <si>
    <t>清城区石角镇沙坑甘屋村</t>
  </si>
  <si>
    <t>林保保</t>
  </si>
  <si>
    <t>清城区石角镇舟山村</t>
  </si>
  <si>
    <t>周杰文</t>
  </si>
  <si>
    <t>清城区石角镇南村大燕村</t>
  </si>
  <si>
    <t>佛山市任氏机械科技有限公司</t>
  </si>
  <si>
    <t>孵化机</t>
  </si>
  <si>
    <t>张明开</t>
  </si>
  <si>
    <t>清城区小市新城三号区新屋村</t>
  </si>
  <si>
    <t>黄启文</t>
  </si>
  <si>
    <t>清城区洲心沙湖村委会黄宅村</t>
  </si>
  <si>
    <t>韶关市常丰拖拉机制造有限公司</t>
  </si>
  <si>
    <t>手扶拖拉机</t>
  </si>
  <si>
    <t>童天明</t>
  </si>
  <si>
    <t>飞来峡镇龙埗居委会大厂</t>
  </si>
  <si>
    <t>江门市新会区新农机械有限公司</t>
  </si>
  <si>
    <t>罗铁铮</t>
  </si>
  <si>
    <t>龙步居委会鱼龙一村</t>
  </si>
  <si>
    <t>佛山市顺德区德誉机械有限公司</t>
  </si>
  <si>
    <t>增氧机</t>
  </si>
  <si>
    <t>黄志文</t>
  </si>
  <si>
    <t>公路下</t>
  </si>
  <si>
    <t>河南豪丰农业装备有限公司</t>
  </si>
  <si>
    <t>孔永全</t>
  </si>
  <si>
    <t>金星果园村</t>
  </si>
  <si>
    <t>吴鉴波</t>
  </si>
  <si>
    <t>青龙梅二村</t>
  </si>
  <si>
    <t>广州市绿翔机电安装工程有限公司</t>
  </si>
  <si>
    <t>孔汝珍</t>
  </si>
  <si>
    <t>源潭镇金星管理区坦塘村</t>
  </si>
  <si>
    <t>廖凤银</t>
  </si>
  <si>
    <t>源潭镇金星村委会坑一村</t>
  </si>
  <si>
    <t>梁文海</t>
  </si>
  <si>
    <t>连石余辽村</t>
  </si>
  <si>
    <t>谢木连</t>
  </si>
  <si>
    <t>清城区飞来峡镇独树村委会田心村</t>
  </si>
  <si>
    <t>湖南农夫机电有限公司</t>
  </si>
  <si>
    <t>履带式拖拉机</t>
  </si>
  <si>
    <t>黎扬伙</t>
  </si>
  <si>
    <t>清城区飞来镇龙埗居委会大布三村</t>
  </si>
  <si>
    <t>广东顺德凯雷机械有限公司</t>
  </si>
  <si>
    <t>叶灿芳</t>
  </si>
  <si>
    <t>清城区源潭镇大垯管理区大垯村</t>
  </si>
  <si>
    <t>冯志森</t>
  </si>
  <si>
    <t>广东省清远市清城区源潭镇高桥居委会旧圩村</t>
  </si>
  <si>
    <t>轮式拖拉机</t>
  </si>
  <si>
    <t>陈永洪</t>
  </si>
  <si>
    <t>清城区横荷大有管理区月岗村</t>
  </si>
  <si>
    <t>清远市远业农业科技有限公司</t>
  </si>
  <si>
    <t>清城区洲心青联村委会青榄海村</t>
  </si>
  <si>
    <t>罗汝强</t>
  </si>
  <si>
    <t>清城区龙塘镇云路村委会云路大村</t>
  </si>
  <si>
    <t>久保田农业机械(苏州)有限公司</t>
  </si>
  <si>
    <t>谢洁兴</t>
  </si>
  <si>
    <t>清城区龙塘镇办冲村委会新屋村</t>
  </si>
  <si>
    <t>江苏沃得农业机械股份有限公司(原:江苏沃得农业机械有限公司)</t>
  </si>
  <si>
    <t>自走履带式谷物联合收割机（全喂入）</t>
  </si>
  <si>
    <t>潘细光</t>
  </si>
  <si>
    <t>清城区横荷青山村委会岗联村</t>
  </si>
  <si>
    <t>陈志培</t>
  </si>
  <si>
    <t>飞来峡镇社岗村委会社三村</t>
  </si>
  <si>
    <t>重庆祥悦机械制造有限公司</t>
  </si>
  <si>
    <t>微耕机</t>
  </si>
  <si>
    <t>陈碧强</t>
  </si>
  <si>
    <t>黄秋喜</t>
  </si>
  <si>
    <t>飞来峡镇社岗村委会社四村</t>
  </si>
  <si>
    <t>清城区石角镇沙坑管理区甘屋村</t>
  </si>
  <si>
    <t>中国一拖集团有限公司</t>
  </si>
  <si>
    <t>陈锦洪</t>
  </si>
  <si>
    <t>清城区石角镇田心管理区石狮村</t>
  </si>
  <si>
    <t>广西南宁邕江机械有限公司</t>
  </si>
  <si>
    <t>何骏宇</t>
  </si>
  <si>
    <t>清城区曙光一路右四巷</t>
  </si>
  <si>
    <t>张群带</t>
  </si>
  <si>
    <t>清城区飞来峡镇下渡街</t>
  </si>
  <si>
    <t>盐城市盾田机械制造有限公司</t>
  </si>
  <si>
    <t>林国华</t>
  </si>
  <si>
    <t>清城区人民二路32号长城大厦C栋</t>
  </si>
  <si>
    <t>江苏常发农业装备机械销售有限公司</t>
  </si>
  <si>
    <t>资金使用2022年</t>
  </si>
  <si>
    <t>谭东仕</t>
  </si>
  <si>
    <t>清城区飞来峡镇北寮村委会大围村</t>
  </si>
  <si>
    <t>黄榕标</t>
  </si>
  <si>
    <t>清城区飞来峡镇北寮村委会围仔村</t>
  </si>
  <si>
    <t>河南沃正实业有限公司             </t>
  </si>
  <si>
    <t>秸秆粉碎还田机</t>
  </si>
  <si>
    <t>部分资金使用2022年</t>
  </si>
  <si>
    <t>李绍国</t>
  </si>
  <si>
    <t>清城区洲心洲沙村委会李屋村</t>
  </si>
  <si>
    <t>总计</t>
  </si>
  <si>
    <t>单位：户、台、元（报废）</t>
  </si>
  <si>
    <t>回收确认表编号</t>
  </si>
  <si>
    <t>资金年份</t>
  </si>
  <si>
    <t>机具名称型号</t>
  </si>
  <si>
    <t>出厂编号</t>
  </si>
  <si>
    <t>类别</t>
  </si>
  <si>
    <t>回收企业</t>
  </si>
  <si>
    <t>中央补贴额</t>
  </si>
  <si>
    <t>清城区2021001</t>
  </si>
  <si>
    <t>向永龙</t>
  </si>
  <si>
    <t>清城区横荷百加居委会大一村</t>
  </si>
  <si>
    <t>4LBZ-145</t>
  </si>
  <si>
    <t>P415730</t>
  </si>
  <si>
    <t xml:space="preserve">自走式半喂入稻麦联合收割机 </t>
  </si>
  <si>
    <t>清远市金属回收有限公司</t>
  </si>
  <si>
    <t>清城区2021002</t>
  </si>
  <si>
    <t>卢镜容</t>
  </si>
  <si>
    <t>石角镇小河管理区来冲村44号</t>
  </si>
  <si>
    <t>NF502</t>
  </si>
  <si>
    <t>T52096</t>
  </si>
  <si>
    <t>清城区2021003</t>
  </si>
  <si>
    <t>石角镇小河管理区来冲村45号</t>
  </si>
  <si>
    <t>NF50260220</t>
  </si>
  <si>
    <t>2021年全年</t>
  </si>
  <si>
    <t>机具</t>
  </si>
  <si>
    <t>台</t>
  </si>
  <si>
    <t>补贴金额</t>
  </si>
  <si>
    <t>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</si>
</sst>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.75"/>
      <color rgb="FF333333"/>
      <name val="Tahoma"/>
      <charset val="134"/>
    </font>
    <font>
      <sz val="11"/>
      <name val="宋体"/>
      <charset val="134"/>
    </font>
    <font>
      <sz val="11"/>
      <color indexed="8"/>
      <name val="Arial"/>
      <charset val="134"/>
    </font>
    <font>
      <b/>
      <sz val="11"/>
      <color theme="1"/>
      <name val="宋体"/>
      <charset val="134"/>
    </font>
    <font>
      <b/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4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21" borderId="4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25" borderId="9" applyNumberFormat="0" applyAlignment="0" applyProtection="0">
      <alignment vertical="center"/>
    </xf>
    <xf numFmtId="0" fontId="27" fillId="25" borderId="2" applyNumberForma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"/>
  <sheetViews>
    <sheetView tabSelected="1" topLeftCell="A48" workbookViewId="0">
      <selection activeCell="R54" sqref="R54"/>
    </sheetView>
  </sheetViews>
  <sheetFormatPr defaultColWidth="9" defaultRowHeight="14.25"/>
  <cols>
    <col min="1" max="1" width="10.5" customWidth="1"/>
    <col min="3" max="3" width="21.125" customWidth="1"/>
    <col min="4" max="4" width="18.75" customWidth="1"/>
    <col min="5" max="5" width="15.375" customWidth="1"/>
  </cols>
  <sheetData>
    <row r="1" ht="40" customHeight="1" spans="4:4">
      <c r="D1" s="3" t="s">
        <v>0</v>
      </c>
    </row>
    <row r="2" ht="40" customHeight="1" spans="1:4">
      <c r="A2" s="4" t="s">
        <v>1</v>
      </c>
      <c r="C2" s="4" t="s">
        <v>2</v>
      </c>
      <c r="D2" s="3"/>
    </row>
    <row r="3" ht="27" spans="1:9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</row>
    <row r="4" ht="24" spans="1:9">
      <c r="A4" s="6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7">
        <v>1</v>
      </c>
      <c r="G4" s="7">
        <v>2300</v>
      </c>
      <c r="H4" s="7">
        <v>2300</v>
      </c>
      <c r="I4" s="5">
        <v>1</v>
      </c>
    </row>
    <row r="5" ht="24" spans="1:9">
      <c r="A5" s="6">
        <v>2</v>
      </c>
      <c r="B5" s="7" t="s">
        <v>16</v>
      </c>
      <c r="C5" s="7" t="s">
        <v>17</v>
      </c>
      <c r="D5" s="7" t="s">
        <v>18</v>
      </c>
      <c r="E5" s="7" t="s">
        <v>19</v>
      </c>
      <c r="F5" s="7">
        <v>2</v>
      </c>
      <c r="G5" s="7">
        <v>800</v>
      </c>
      <c r="H5" s="7">
        <v>1600</v>
      </c>
      <c r="I5" s="5">
        <v>1</v>
      </c>
    </row>
    <row r="6" ht="24" spans="1:9">
      <c r="A6" s="6">
        <v>3</v>
      </c>
      <c r="B6" s="7" t="s">
        <v>20</v>
      </c>
      <c r="C6" s="7" t="s">
        <v>21</v>
      </c>
      <c r="D6" s="7" t="s">
        <v>18</v>
      </c>
      <c r="E6" s="7" t="s">
        <v>19</v>
      </c>
      <c r="F6" s="7">
        <v>3</v>
      </c>
      <c r="G6" s="7">
        <v>800</v>
      </c>
      <c r="H6" s="7">
        <v>2400</v>
      </c>
      <c r="I6" s="5">
        <v>1</v>
      </c>
    </row>
    <row r="7" spans="1:9">
      <c r="A7" s="6">
        <v>4</v>
      </c>
      <c r="B7" s="7" t="s">
        <v>22</v>
      </c>
      <c r="C7" s="7" t="s">
        <v>23</v>
      </c>
      <c r="D7" s="7" t="s">
        <v>14</v>
      </c>
      <c r="E7" s="7" t="s">
        <v>15</v>
      </c>
      <c r="F7" s="7">
        <v>1</v>
      </c>
      <c r="G7" s="7">
        <v>2300</v>
      </c>
      <c r="H7" s="7">
        <v>2300</v>
      </c>
      <c r="I7" s="5">
        <v>1</v>
      </c>
    </row>
    <row r="8" spans="1:9">
      <c r="A8" s="6">
        <v>5</v>
      </c>
      <c r="B8" s="7" t="s">
        <v>22</v>
      </c>
      <c r="C8" s="7" t="s">
        <v>23</v>
      </c>
      <c r="D8" s="7" t="s">
        <v>24</v>
      </c>
      <c r="E8" s="7" t="s">
        <v>15</v>
      </c>
      <c r="F8" s="7">
        <v>1</v>
      </c>
      <c r="G8" s="7">
        <v>1800</v>
      </c>
      <c r="H8" s="7">
        <v>1800</v>
      </c>
      <c r="I8" s="5">
        <v>1</v>
      </c>
    </row>
    <row r="9" ht="24" spans="1:9">
      <c r="A9" s="6">
        <v>6</v>
      </c>
      <c r="B9" s="7" t="s">
        <v>25</v>
      </c>
      <c r="C9" s="7" t="s">
        <v>26</v>
      </c>
      <c r="D9" s="7" t="s">
        <v>27</v>
      </c>
      <c r="E9" s="7" t="s">
        <v>28</v>
      </c>
      <c r="F9" s="7">
        <v>1</v>
      </c>
      <c r="G9" s="7">
        <v>4900</v>
      </c>
      <c r="H9" s="7">
        <v>4900</v>
      </c>
      <c r="I9" s="5">
        <v>1</v>
      </c>
    </row>
    <row r="10" spans="1:9">
      <c r="A10" s="6">
        <v>7</v>
      </c>
      <c r="B10" s="7" t="s">
        <v>29</v>
      </c>
      <c r="C10" s="7" t="s">
        <v>30</v>
      </c>
      <c r="D10" s="7" t="s">
        <v>14</v>
      </c>
      <c r="E10" s="7" t="s">
        <v>15</v>
      </c>
      <c r="F10" s="7">
        <v>2</v>
      </c>
      <c r="G10" s="7">
        <v>2300</v>
      </c>
      <c r="H10" s="7">
        <v>4600</v>
      </c>
      <c r="I10" s="5">
        <v>1</v>
      </c>
    </row>
    <row r="11" spans="1:9">
      <c r="A11" s="6">
        <v>8</v>
      </c>
      <c r="B11" s="7" t="s">
        <v>29</v>
      </c>
      <c r="C11" s="7" t="s">
        <v>30</v>
      </c>
      <c r="D11" s="7" t="s">
        <v>14</v>
      </c>
      <c r="E11" s="7" t="s">
        <v>15</v>
      </c>
      <c r="F11" s="7">
        <v>2</v>
      </c>
      <c r="G11" s="7">
        <v>2300</v>
      </c>
      <c r="H11" s="7">
        <v>4600</v>
      </c>
      <c r="I11" s="5">
        <v>1</v>
      </c>
    </row>
    <row r="12" spans="1:9">
      <c r="A12" s="6">
        <v>9</v>
      </c>
      <c r="B12" s="7" t="s">
        <v>31</v>
      </c>
      <c r="C12" s="7" t="s">
        <v>32</v>
      </c>
      <c r="D12" s="7" t="s">
        <v>14</v>
      </c>
      <c r="E12" s="7" t="s">
        <v>15</v>
      </c>
      <c r="F12" s="7">
        <v>1</v>
      </c>
      <c r="G12" s="7">
        <v>2300</v>
      </c>
      <c r="H12" s="7">
        <v>2300</v>
      </c>
      <c r="I12" s="5">
        <v>1</v>
      </c>
    </row>
    <row r="13" ht="24" spans="1:9">
      <c r="A13" s="6">
        <v>10</v>
      </c>
      <c r="B13" s="7" t="s">
        <v>33</v>
      </c>
      <c r="C13" s="7" t="s">
        <v>34</v>
      </c>
      <c r="D13" s="7" t="s">
        <v>35</v>
      </c>
      <c r="E13" s="7" t="s">
        <v>36</v>
      </c>
      <c r="F13" s="7">
        <v>2</v>
      </c>
      <c r="G13" s="7">
        <v>4800</v>
      </c>
      <c r="H13" s="7">
        <v>9600</v>
      </c>
      <c r="I13" s="5">
        <v>1</v>
      </c>
    </row>
    <row r="14" ht="24" spans="1:9">
      <c r="A14" s="6">
        <v>11</v>
      </c>
      <c r="B14" s="7" t="s">
        <v>37</v>
      </c>
      <c r="C14" s="7" t="s">
        <v>38</v>
      </c>
      <c r="D14" s="7" t="s">
        <v>35</v>
      </c>
      <c r="E14" s="7" t="s">
        <v>36</v>
      </c>
      <c r="F14" s="7">
        <v>3</v>
      </c>
      <c r="G14" s="7">
        <v>4800</v>
      </c>
      <c r="H14" s="7">
        <v>14400</v>
      </c>
      <c r="I14" s="5">
        <v>1</v>
      </c>
    </row>
    <row r="15" ht="24" spans="1:9">
      <c r="A15" s="6">
        <v>12</v>
      </c>
      <c r="B15" s="7" t="s">
        <v>39</v>
      </c>
      <c r="C15" s="7" t="s">
        <v>40</v>
      </c>
      <c r="D15" s="7" t="s">
        <v>41</v>
      </c>
      <c r="E15" s="7" t="s">
        <v>42</v>
      </c>
      <c r="F15" s="7">
        <v>1</v>
      </c>
      <c r="G15" s="7">
        <v>1900</v>
      </c>
      <c r="H15" s="7">
        <v>1900</v>
      </c>
      <c r="I15" s="5">
        <v>1</v>
      </c>
    </row>
    <row r="16" ht="24" spans="1:9">
      <c r="A16" s="6">
        <v>13</v>
      </c>
      <c r="B16" s="7" t="s">
        <v>43</v>
      </c>
      <c r="C16" s="7" t="s">
        <v>44</v>
      </c>
      <c r="D16" s="7" t="s">
        <v>45</v>
      </c>
      <c r="E16" s="7" t="s">
        <v>15</v>
      </c>
      <c r="F16" s="7">
        <v>1</v>
      </c>
      <c r="G16" s="7">
        <v>300</v>
      </c>
      <c r="H16" s="7">
        <v>300</v>
      </c>
      <c r="I16" s="5">
        <v>1</v>
      </c>
    </row>
    <row r="17" ht="24" spans="1:9">
      <c r="A17" s="6">
        <v>14</v>
      </c>
      <c r="B17" s="7" t="s">
        <v>46</v>
      </c>
      <c r="C17" s="7" t="s">
        <v>47</v>
      </c>
      <c r="D17" s="7" t="s">
        <v>48</v>
      </c>
      <c r="E17" s="7" t="s">
        <v>49</v>
      </c>
      <c r="F17" s="7">
        <v>5</v>
      </c>
      <c r="G17" s="7">
        <v>360</v>
      </c>
      <c r="H17" s="7">
        <v>1800</v>
      </c>
      <c r="I17" s="5">
        <v>1</v>
      </c>
    </row>
    <row r="18" ht="24" spans="1:9">
      <c r="A18" s="6">
        <v>15</v>
      </c>
      <c r="B18" s="7" t="s">
        <v>50</v>
      </c>
      <c r="C18" s="7" t="s">
        <v>51</v>
      </c>
      <c r="D18" s="7" t="s">
        <v>52</v>
      </c>
      <c r="E18" s="7" t="s">
        <v>15</v>
      </c>
      <c r="F18" s="7">
        <v>1</v>
      </c>
      <c r="G18" s="7">
        <v>1900</v>
      </c>
      <c r="H18" s="7">
        <v>1900</v>
      </c>
      <c r="I18" s="5">
        <v>1</v>
      </c>
    </row>
    <row r="19" ht="24" spans="1:9">
      <c r="A19" s="6">
        <v>16</v>
      </c>
      <c r="B19" s="7" t="s">
        <v>53</v>
      </c>
      <c r="C19" s="7" t="s">
        <v>54</v>
      </c>
      <c r="D19" s="7" t="s">
        <v>45</v>
      </c>
      <c r="E19" s="7" t="s">
        <v>15</v>
      </c>
      <c r="F19" s="7">
        <v>1</v>
      </c>
      <c r="G19" s="7">
        <v>300</v>
      </c>
      <c r="H19" s="7">
        <v>300</v>
      </c>
      <c r="I19" s="5">
        <v>1</v>
      </c>
    </row>
    <row r="20" ht="24" spans="1:9">
      <c r="A20" s="6">
        <v>17</v>
      </c>
      <c r="B20" s="7" t="s">
        <v>55</v>
      </c>
      <c r="C20" s="7" t="s">
        <v>56</v>
      </c>
      <c r="D20" s="7" t="s">
        <v>57</v>
      </c>
      <c r="E20" s="7" t="s">
        <v>49</v>
      </c>
      <c r="F20" s="7">
        <v>30</v>
      </c>
      <c r="G20" s="7">
        <v>880</v>
      </c>
      <c r="H20" s="7">
        <v>26400</v>
      </c>
      <c r="I20" s="5">
        <v>1</v>
      </c>
    </row>
    <row r="21" ht="24" spans="1:9">
      <c r="A21" s="6">
        <v>18</v>
      </c>
      <c r="B21" s="7" t="s">
        <v>58</v>
      </c>
      <c r="C21" s="7" t="s">
        <v>59</v>
      </c>
      <c r="D21" s="7" t="s">
        <v>57</v>
      </c>
      <c r="E21" s="7" t="s">
        <v>49</v>
      </c>
      <c r="F21" s="7">
        <v>30</v>
      </c>
      <c r="G21" s="7">
        <v>880</v>
      </c>
      <c r="H21" s="7">
        <v>26400</v>
      </c>
      <c r="I21" s="5">
        <v>1</v>
      </c>
    </row>
    <row r="22" ht="24" spans="1:9">
      <c r="A22" s="6">
        <v>19</v>
      </c>
      <c r="B22" s="7" t="s">
        <v>60</v>
      </c>
      <c r="C22" s="7" t="s">
        <v>61</v>
      </c>
      <c r="D22" s="7" t="s">
        <v>57</v>
      </c>
      <c r="E22" s="7" t="s">
        <v>49</v>
      </c>
      <c r="F22" s="7">
        <v>40</v>
      </c>
      <c r="G22" s="7">
        <v>880</v>
      </c>
      <c r="H22" s="7">
        <v>35200</v>
      </c>
      <c r="I22" s="5">
        <v>1</v>
      </c>
    </row>
    <row r="23" ht="24" spans="1:9">
      <c r="A23" s="6">
        <v>20</v>
      </c>
      <c r="B23" s="7" t="s">
        <v>62</v>
      </c>
      <c r="C23" s="7" t="s">
        <v>63</v>
      </c>
      <c r="D23" s="7" t="s">
        <v>48</v>
      </c>
      <c r="E23" s="7" t="s">
        <v>49</v>
      </c>
      <c r="F23" s="7">
        <v>3</v>
      </c>
      <c r="G23" s="7">
        <v>360</v>
      </c>
      <c r="H23" s="7">
        <v>1080</v>
      </c>
      <c r="I23" s="5">
        <v>1</v>
      </c>
    </row>
    <row r="24" ht="24" spans="1:9">
      <c r="A24" s="6">
        <v>21</v>
      </c>
      <c r="B24" s="7" t="s">
        <v>62</v>
      </c>
      <c r="C24" s="7" t="s">
        <v>63</v>
      </c>
      <c r="D24" s="7" t="s">
        <v>48</v>
      </c>
      <c r="E24" s="7" t="s">
        <v>49</v>
      </c>
      <c r="F24" s="7">
        <v>3</v>
      </c>
      <c r="G24" s="7">
        <v>360</v>
      </c>
      <c r="H24" s="7">
        <v>1080</v>
      </c>
      <c r="I24" s="5">
        <v>1</v>
      </c>
    </row>
    <row r="25" ht="24" spans="1:9">
      <c r="A25" s="6">
        <v>22</v>
      </c>
      <c r="B25" s="7" t="s">
        <v>62</v>
      </c>
      <c r="C25" s="7" t="s">
        <v>63</v>
      </c>
      <c r="D25" s="7" t="s">
        <v>57</v>
      </c>
      <c r="E25" s="7" t="s">
        <v>49</v>
      </c>
      <c r="F25" s="7">
        <v>1</v>
      </c>
      <c r="G25" s="7">
        <v>880</v>
      </c>
      <c r="H25" s="7">
        <v>880</v>
      </c>
      <c r="I25" s="5">
        <v>1</v>
      </c>
    </row>
    <row r="26" ht="24" spans="1:9">
      <c r="A26" s="6">
        <v>23</v>
      </c>
      <c r="B26" s="7" t="s">
        <v>64</v>
      </c>
      <c r="C26" s="7" t="s">
        <v>65</v>
      </c>
      <c r="D26" s="7" t="s">
        <v>66</v>
      </c>
      <c r="E26" s="7" t="s">
        <v>15</v>
      </c>
      <c r="F26" s="7">
        <v>1</v>
      </c>
      <c r="G26" s="7">
        <v>1800</v>
      </c>
      <c r="H26" s="7">
        <v>1800</v>
      </c>
      <c r="I26" s="5">
        <v>2</v>
      </c>
    </row>
    <row r="27" ht="24" spans="1:9">
      <c r="A27" s="6">
        <v>24</v>
      </c>
      <c r="B27" s="7" t="s">
        <v>64</v>
      </c>
      <c r="C27" s="7" t="s">
        <v>65</v>
      </c>
      <c r="D27" s="7" t="s">
        <v>66</v>
      </c>
      <c r="E27" s="7" t="s">
        <v>67</v>
      </c>
      <c r="F27" s="7">
        <v>1</v>
      </c>
      <c r="G27" s="7">
        <v>34600</v>
      </c>
      <c r="H27" s="7">
        <v>34600</v>
      </c>
      <c r="I27" s="5">
        <v>2</v>
      </c>
    </row>
    <row r="28" ht="24" spans="1:9">
      <c r="A28" s="6">
        <v>25</v>
      </c>
      <c r="B28" s="7" t="s">
        <v>68</v>
      </c>
      <c r="C28" s="7" t="s">
        <v>69</v>
      </c>
      <c r="D28" s="7" t="s">
        <v>70</v>
      </c>
      <c r="E28" s="7" t="s">
        <v>49</v>
      </c>
      <c r="F28" s="7">
        <v>5</v>
      </c>
      <c r="G28" s="7">
        <v>360</v>
      </c>
      <c r="H28" s="7">
        <v>1800</v>
      </c>
      <c r="I28" s="5">
        <v>2</v>
      </c>
    </row>
    <row r="29" ht="24" spans="1:9">
      <c r="A29" s="6">
        <v>26</v>
      </c>
      <c r="B29" s="7" t="s">
        <v>68</v>
      </c>
      <c r="C29" s="7" t="s">
        <v>69</v>
      </c>
      <c r="D29" s="7" t="s">
        <v>70</v>
      </c>
      <c r="E29" s="7" t="s">
        <v>49</v>
      </c>
      <c r="F29" s="7">
        <v>5</v>
      </c>
      <c r="G29" s="7">
        <v>360</v>
      </c>
      <c r="H29" s="7">
        <v>1800</v>
      </c>
      <c r="I29" s="5">
        <v>2</v>
      </c>
    </row>
    <row r="30" ht="24" spans="1:9">
      <c r="A30" s="6">
        <v>27</v>
      </c>
      <c r="B30" s="7" t="s">
        <v>71</v>
      </c>
      <c r="C30" s="7" t="s">
        <v>72</v>
      </c>
      <c r="D30" s="7" t="s">
        <v>66</v>
      </c>
      <c r="E30" s="7" t="s">
        <v>67</v>
      </c>
      <c r="F30" s="7">
        <v>1</v>
      </c>
      <c r="G30" s="7">
        <v>34600</v>
      </c>
      <c r="H30" s="7">
        <v>34600</v>
      </c>
      <c r="I30" s="5">
        <v>2</v>
      </c>
    </row>
    <row r="31" ht="24" spans="1:9">
      <c r="A31" s="6">
        <v>28</v>
      </c>
      <c r="B31" s="7" t="s">
        <v>71</v>
      </c>
      <c r="C31" s="7" t="s">
        <v>72</v>
      </c>
      <c r="D31" s="7" t="s">
        <v>66</v>
      </c>
      <c r="E31" s="7" t="s">
        <v>15</v>
      </c>
      <c r="F31" s="7">
        <v>1</v>
      </c>
      <c r="G31" s="7">
        <v>1800</v>
      </c>
      <c r="H31" s="7">
        <v>1800</v>
      </c>
      <c r="I31" s="5">
        <v>2</v>
      </c>
    </row>
    <row r="32" ht="24" spans="1:9">
      <c r="A32" s="6">
        <v>29</v>
      </c>
      <c r="B32" s="7" t="s">
        <v>73</v>
      </c>
      <c r="C32" s="7" t="s">
        <v>74</v>
      </c>
      <c r="D32" s="7" t="s">
        <v>27</v>
      </c>
      <c r="E32" s="7" t="s">
        <v>75</v>
      </c>
      <c r="F32" s="7">
        <v>1</v>
      </c>
      <c r="G32" s="7">
        <v>31900</v>
      </c>
      <c r="H32" s="7">
        <v>31900</v>
      </c>
      <c r="I32" s="5">
        <v>2</v>
      </c>
    </row>
    <row r="33" ht="24" spans="1:9">
      <c r="A33" s="6">
        <v>30</v>
      </c>
      <c r="B33" s="7" t="s">
        <v>73</v>
      </c>
      <c r="C33" s="7" t="s">
        <v>74</v>
      </c>
      <c r="D33" s="7" t="s">
        <v>14</v>
      </c>
      <c r="E33" s="7" t="s">
        <v>15</v>
      </c>
      <c r="F33" s="7">
        <v>1</v>
      </c>
      <c r="G33" s="7">
        <v>2300</v>
      </c>
      <c r="H33" s="7">
        <v>2300</v>
      </c>
      <c r="I33" s="5">
        <v>2</v>
      </c>
    </row>
    <row r="34" ht="24" spans="1:9">
      <c r="A34" s="6">
        <v>31</v>
      </c>
      <c r="B34" s="7" t="s">
        <v>76</v>
      </c>
      <c r="C34" s="7" t="s">
        <v>77</v>
      </c>
      <c r="D34" s="7" t="s">
        <v>66</v>
      </c>
      <c r="E34" s="7" t="s">
        <v>67</v>
      </c>
      <c r="F34" s="7">
        <v>1</v>
      </c>
      <c r="G34" s="7">
        <v>26100</v>
      </c>
      <c r="H34" s="7">
        <v>26100</v>
      </c>
      <c r="I34" s="5">
        <v>2</v>
      </c>
    </row>
    <row r="35" ht="24" spans="1:9">
      <c r="A35" s="6">
        <v>32</v>
      </c>
      <c r="B35" s="7" t="s">
        <v>76</v>
      </c>
      <c r="C35" s="7" t="s">
        <v>77</v>
      </c>
      <c r="D35" s="7" t="s">
        <v>66</v>
      </c>
      <c r="E35" s="7" t="s">
        <v>15</v>
      </c>
      <c r="F35" s="7">
        <v>1</v>
      </c>
      <c r="G35" s="7">
        <v>1800</v>
      </c>
      <c r="H35" s="7">
        <v>1800</v>
      </c>
      <c r="I35" s="5">
        <v>2</v>
      </c>
    </row>
    <row r="36" ht="36" spans="1:9">
      <c r="A36" s="6">
        <v>33</v>
      </c>
      <c r="B36" s="7" t="s">
        <v>78</v>
      </c>
      <c r="C36" s="7" t="s">
        <v>79</v>
      </c>
      <c r="D36" s="7" t="s">
        <v>27</v>
      </c>
      <c r="E36" s="7" t="s">
        <v>28</v>
      </c>
      <c r="F36" s="7">
        <v>1</v>
      </c>
      <c r="G36" s="7">
        <v>33000</v>
      </c>
      <c r="H36" s="7">
        <v>33000</v>
      </c>
      <c r="I36" s="5">
        <v>2</v>
      </c>
    </row>
    <row r="37" ht="24.75" spans="1:9">
      <c r="A37" s="6">
        <v>34</v>
      </c>
      <c r="B37" s="7" t="s">
        <v>80</v>
      </c>
      <c r="C37" s="7" t="s">
        <v>81</v>
      </c>
      <c r="D37" s="7" t="s">
        <v>82</v>
      </c>
      <c r="E37" s="7" t="s">
        <v>28</v>
      </c>
      <c r="F37" s="7">
        <v>1</v>
      </c>
      <c r="G37" s="7">
        <v>6200</v>
      </c>
      <c r="H37" s="7">
        <v>6200</v>
      </c>
      <c r="I37" s="5">
        <v>2</v>
      </c>
    </row>
    <row r="38" ht="37.5" spans="1:9">
      <c r="A38" s="6">
        <v>35</v>
      </c>
      <c r="B38" s="7" t="s">
        <v>83</v>
      </c>
      <c r="C38" s="7" t="s">
        <v>84</v>
      </c>
      <c r="D38" s="7" t="s">
        <v>85</v>
      </c>
      <c r="E38" s="7" t="s">
        <v>86</v>
      </c>
      <c r="F38" s="7">
        <v>1</v>
      </c>
      <c r="G38" s="7">
        <v>31300</v>
      </c>
      <c r="H38" s="7">
        <v>31300</v>
      </c>
      <c r="I38" s="5">
        <v>2</v>
      </c>
    </row>
    <row r="39" ht="24" spans="1:9">
      <c r="A39" s="6">
        <v>36</v>
      </c>
      <c r="B39" s="7" t="s">
        <v>87</v>
      </c>
      <c r="C39" s="7" t="s">
        <v>88</v>
      </c>
      <c r="D39" s="7" t="s">
        <v>24</v>
      </c>
      <c r="E39" s="7" t="s">
        <v>15</v>
      </c>
      <c r="F39" s="7">
        <v>1</v>
      </c>
      <c r="G39" s="7">
        <v>1800</v>
      </c>
      <c r="H39" s="7">
        <v>1800</v>
      </c>
      <c r="I39" s="5">
        <v>3</v>
      </c>
    </row>
    <row r="40" ht="24" spans="1:9">
      <c r="A40" s="6">
        <v>37</v>
      </c>
      <c r="B40" s="7" t="s">
        <v>89</v>
      </c>
      <c r="C40" s="7" t="s">
        <v>90</v>
      </c>
      <c r="D40" s="7" t="s">
        <v>91</v>
      </c>
      <c r="E40" s="7" t="s">
        <v>92</v>
      </c>
      <c r="F40" s="7">
        <v>1</v>
      </c>
      <c r="G40" s="7">
        <v>710</v>
      </c>
      <c r="H40" s="7">
        <v>710</v>
      </c>
      <c r="I40" s="5">
        <v>3</v>
      </c>
    </row>
    <row r="41" ht="24" spans="1:9">
      <c r="A41" s="6">
        <v>38</v>
      </c>
      <c r="B41" s="7" t="s">
        <v>93</v>
      </c>
      <c r="C41" s="7" t="s">
        <v>90</v>
      </c>
      <c r="D41" s="7" t="s">
        <v>91</v>
      </c>
      <c r="E41" s="7" t="s">
        <v>92</v>
      </c>
      <c r="F41" s="7">
        <v>1</v>
      </c>
      <c r="G41" s="7">
        <v>710</v>
      </c>
      <c r="H41" s="7">
        <v>710</v>
      </c>
      <c r="I41" s="5">
        <v>3</v>
      </c>
    </row>
    <row r="42" ht="24" spans="1:9">
      <c r="A42" s="6">
        <v>39</v>
      </c>
      <c r="B42" s="7" t="s">
        <v>94</v>
      </c>
      <c r="C42" s="7" t="s">
        <v>95</v>
      </c>
      <c r="D42" s="7" t="s">
        <v>91</v>
      </c>
      <c r="E42" s="7" t="s">
        <v>92</v>
      </c>
      <c r="F42" s="7">
        <v>1</v>
      </c>
      <c r="G42" s="7">
        <v>710</v>
      </c>
      <c r="H42" s="7">
        <v>710</v>
      </c>
      <c r="I42" s="5">
        <v>3</v>
      </c>
    </row>
    <row r="43" ht="24" spans="1:9">
      <c r="A43" s="6">
        <v>40</v>
      </c>
      <c r="B43" s="7" t="s">
        <v>29</v>
      </c>
      <c r="C43" s="7" t="s">
        <v>96</v>
      </c>
      <c r="D43" s="7" t="s">
        <v>97</v>
      </c>
      <c r="E43" s="7" t="s">
        <v>15</v>
      </c>
      <c r="F43" s="7">
        <v>1</v>
      </c>
      <c r="G43" s="7">
        <v>1800</v>
      </c>
      <c r="H43" s="7">
        <v>1800</v>
      </c>
      <c r="I43" s="5">
        <v>3</v>
      </c>
    </row>
    <row r="44" ht="24" spans="1:9">
      <c r="A44" s="6">
        <v>41</v>
      </c>
      <c r="B44" s="7" t="s">
        <v>98</v>
      </c>
      <c r="C44" s="7" t="s">
        <v>99</v>
      </c>
      <c r="D44" s="7" t="s">
        <v>100</v>
      </c>
      <c r="E44" s="7" t="s">
        <v>15</v>
      </c>
      <c r="F44" s="7">
        <v>1</v>
      </c>
      <c r="G44" s="7">
        <v>1800</v>
      </c>
      <c r="H44" s="7">
        <v>1800</v>
      </c>
      <c r="I44" s="5">
        <v>3</v>
      </c>
    </row>
    <row r="45" ht="24" spans="1:9">
      <c r="A45" s="6">
        <v>42</v>
      </c>
      <c r="B45" s="7" t="s">
        <v>101</v>
      </c>
      <c r="C45" s="7" t="s">
        <v>102</v>
      </c>
      <c r="D45" s="7" t="s">
        <v>70</v>
      </c>
      <c r="E45" s="7" t="s">
        <v>49</v>
      </c>
      <c r="F45" s="7">
        <v>8</v>
      </c>
      <c r="G45" s="7">
        <v>360</v>
      </c>
      <c r="H45" s="7">
        <v>2880</v>
      </c>
      <c r="I45" s="5">
        <v>3</v>
      </c>
    </row>
    <row r="46" ht="24" spans="1:9">
      <c r="A46" s="6">
        <v>43</v>
      </c>
      <c r="B46" s="7" t="s">
        <v>103</v>
      </c>
      <c r="C46" s="7" t="s">
        <v>104</v>
      </c>
      <c r="D46" s="7" t="s">
        <v>70</v>
      </c>
      <c r="E46" s="7" t="s">
        <v>49</v>
      </c>
      <c r="F46" s="7">
        <v>10</v>
      </c>
      <c r="G46" s="7">
        <v>360</v>
      </c>
      <c r="H46" s="7">
        <v>3600</v>
      </c>
      <c r="I46" s="5">
        <v>3</v>
      </c>
    </row>
    <row r="47" ht="24" spans="1:9">
      <c r="A47" s="6">
        <v>44</v>
      </c>
      <c r="B47" s="7" t="s">
        <v>25</v>
      </c>
      <c r="C47" s="7" t="s">
        <v>26</v>
      </c>
      <c r="D47" s="7" t="s">
        <v>105</v>
      </c>
      <c r="E47" s="7" t="s">
        <v>15</v>
      </c>
      <c r="F47" s="7">
        <v>1</v>
      </c>
      <c r="G47" s="7">
        <v>2300</v>
      </c>
      <c r="H47" s="7">
        <v>2300</v>
      </c>
      <c r="I47" s="5">
        <v>3</v>
      </c>
    </row>
    <row r="48" ht="25.5" spans="1:9">
      <c r="A48" s="6">
        <v>45</v>
      </c>
      <c r="B48" s="7" t="s">
        <v>106</v>
      </c>
      <c r="C48" s="7" t="s">
        <v>107</v>
      </c>
      <c r="D48" s="7" t="s">
        <v>70</v>
      </c>
      <c r="E48" s="7" t="s">
        <v>49</v>
      </c>
      <c r="F48" s="7">
        <v>7</v>
      </c>
      <c r="G48" s="7">
        <v>360</v>
      </c>
      <c r="H48" s="7">
        <v>2520</v>
      </c>
      <c r="I48" s="5">
        <v>3</v>
      </c>
    </row>
    <row r="49" ht="24.75" spans="1:11">
      <c r="A49" s="6">
        <v>46</v>
      </c>
      <c r="B49" s="7" t="s">
        <v>87</v>
      </c>
      <c r="C49" s="7" t="s">
        <v>88</v>
      </c>
      <c r="D49" s="7" t="s">
        <v>108</v>
      </c>
      <c r="E49" s="7" t="s">
        <v>75</v>
      </c>
      <c r="F49" s="7">
        <v>1</v>
      </c>
      <c r="G49" s="7">
        <v>31900</v>
      </c>
      <c r="H49" s="7">
        <v>31900</v>
      </c>
      <c r="I49" s="5">
        <v>4</v>
      </c>
      <c r="J49" s="7" t="s">
        <v>109</v>
      </c>
      <c r="K49" s="15"/>
    </row>
    <row r="50" ht="24.75" spans="1:11">
      <c r="A50" s="6">
        <v>47</v>
      </c>
      <c r="B50" s="7" t="s">
        <v>110</v>
      </c>
      <c r="C50" s="7" t="s">
        <v>111</v>
      </c>
      <c r="D50" s="7" t="s">
        <v>91</v>
      </c>
      <c r="E50" s="7" t="s">
        <v>92</v>
      </c>
      <c r="F50" s="7">
        <v>1</v>
      </c>
      <c r="G50" s="7">
        <v>710</v>
      </c>
      <c r="H50" s="7">
        <v>710</v>
      </c>
      <c r="I50" s="5">
        <v>4</v>
      </c>
      <c r="J50" s="7" t="s">
        <v>109</v>
      </c>
      <c r="K50" s="15"/>
    </row>
    <row r="51" ht="24.75" spans="1:11">
      <c r="A51" s="6">
        <v>48</v>
      </c>
      <c r="B51" s="7" t="s">
        <v>112</v>
      </c>
      <c r="C51" s="7" t="s">
        <v>113</v>
      </c>
      <c r="D51" s="7" t="s">
        <v>91</v>
      </c>
      <c r="E51" s="7" t="s">
        <v>92</v>
      </c>
      <c r="F51" s="7">
        <v>1</v>
      </c>
      <c r="G51" s="7">
        <v>710</v>
      </c>
      <c r="H51" s="7">
        <v>710</v>
      </c>
      <c r="I51" s="5">
        <v>4</v>
      </c>
      <c r="J51" s="7" t="s">
        <v>109</v>
      </c>
      <c r="K51" s="15"/>
    </row>
    <row r="52" ht="24.75" spans="1:11">
      <c r="A52" s="6">
        <v>49</v>
      </c>
      <c r="B52" s="7" t="s">
        <v>87</v>
      </c>
      <c r="C52" s="7" t="s">
        <v>88</v>
      </c>
      <c r="D52" s="7" t="s">
        <v>114</v>
      </c>
      <c r="E52" s="7" t="s">
        <v>115</v>
      </c>
      <c r="F52" s="7">
        <v>1</v>
      </c>
      <c r="G52" s="7">
        <v>2100</v>
      </c>
      <c r="H52" s="7">
        <v>2100</v>
      </c>
      <c r="I52" s="5">
        <v>4</v>
      </c>
      <c r="J52" s="7" t="s">
        <v>116</v>
      </c>
      <c r="K52" s="15"/>
    </row>
    <row r="53" ht="24.75" spans="1:11">
      <c r="A53" s="6">
        <v>50</v>
      </c>
      <c r="B53" s="7" t="s">
        <v>117</v>
      </c>
      <c r="C53" s="7" t="s">
        <v>118</v>
      </c>
      <c r="D53" s="7" t="s">
        <v>14</v>
      </c>
      <c r="E53" s="7" t="s">
        <v>15</v>
      </c>
      <c r="F53" s="7">
        <v>1</v>
      </c>
      <c r="G53" s="7">
        <v>2300</v>
      </c>
      <c r="H53" s="7">
        <v>2300</v>
      </c>
      <c r="I53" s="5">
        <v>4</v>
      </c>
      <c r="J53" s="7" t="s">
        <v>116</v>
      </c>
      <c r="K53" s="15"/>
    </row>
    <row r="54" ht="24.75" spans="1:11">
      <c r="A54" s="6">
        <v>51</v>
      </c>
      <c r="B54" s="7" t="s">
        <v>117</v>
      </c>
      <c r="C54" s="7" t="s">
        <v>118</v>
      </c>
      <c r="D54" s="7" t="s">
        <v>114</v>
      </c>
      <c r="E54" s="7" t="s">
        <v>15</v>
      </c>
      <c r="F54" s="7">
        <v>2</v>
      </c>
      <c r="G54" s="7">
        <v>1800</v>
      </c>
      <c r="H54" s="7">
        <v>3600</v>
      </c>
      <c r="I54" s="5">
        <v>4</v>
      </c>
      <c r="J54" s="7" t="s">
        <v>116</v>
      </c>
      <c r="K54" s="15"/>
    </row>
    <row r="55" ht="24.75" spans="1:11">
      <c r="A55" s="6">
        <v>52</v>
      </c>
      <c r="B55" s="7" t="s">
        <v>117</v>
      </c>
      <c r="C55" s="7" t="s">
        <v>118</v>
      </c>
      <c r="D55" s="7" t="s">
        <v>52</v>
      </c>
      <c r="E55" s="7" t="s">
        <v>115</v>
      </c>
      <c r="F55" s="7">
        <v>1</v>
      </c>
      <c r="G55" s="7">
        <v>2100</v>
      </c>
      <c r="H55" s="7">
        <v>2100</v>
      </c>
      <c r="I55" s="5">
        <v>4</v>
      </c>
      <c r="J55" s="7" t="s">
        <v>116</v>
      </c>
      <c r="K55" s="15"/>
    </row>
    <row r="56" ht="24.75" spans="1:11">
      <c r="A56" s="6">
        <v>53</v>
      </c>
      <c r="B56" s="7" t="s">
        <v>117</v>
      </c>
      <c r="C56" s="7" t="s">
        <v>118</v>
      </c>
      <c r="D56" s="7" t="s">
        <v>27</v>
      </c>
      <c r="E56" s="7" t="s">
        <v>75</v>
      </c>
      <c r="F56" s="7">
        <v>2</v>
      </c>
      <c r="G56" s="7">
        <v>31900</v>
      </c>
      <c r="H56" s="7">
        <v>63800</v>
      </c>
      <c r="I56" s="5">
        <v>4</v>
      </c>
      <c r="J56" s="7" t="s">
        <v>116</v>
      </c>
      <c r="K56" s="15"/>
    </row>
    <row r="57" spans="1:8">
      <c r="A57" s="4" t="s">
        <v>119</v>
      </c>
      <c r="F57">
        <f>SUM(F4:F56)</f>
        <v>198</v>
      </c>
      <c r="H57">
        <f>SUM(H4:H56)</f>
        <v>483090</v>
      </c>
    </row>
    <row r="59" s="1" customFormat="1" ht="13.5" spans="1:11">
      <c r="A59" s="8" t="s">
        <v>120</v>
      </c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="1" customFormat="1" ht="48" customHeight="1" spans="1:11">
      <c r="A60" s="5" t="s">
        <v>121</v>
      </c>
      <c r="B60" s="5" t="s">
        <v>122</v>
      </c>
      <c r="C60" s="5" t="s">
        <v>4</v>
      </c>
      <c r="D60" s="5" t="s">
        <v>5</v>
      </c>
      <c r="E60" s="5" t="s">
        <v>123</v>
      </c>
      <c r="F60" s="5" t="s">
        <v>124</v>
      </c>
      <c r="G60" s="5" t="s">
        <v>125</v>
      </c>
      <c r="H60" s="5" t="s">
        <v>126</v>
      </c>
      <c r="I60" s="5" t="s">
        <v>8</v>
      </c>
      <c r="J60" s="5" t="s">
        <v>127</v>
      </c>
      <c r="K60" s="5" t="s">
        <v>11</v>
      </c>
    </row>
    <row r="61" s="1" customFormat="1" ht="54" spans="1:11">
      <c r="A61" s="6" t="s">
        <v>128</v>
      </c>
      <c r="B61" s="9">
        <v>2021</v>
      </c>
      <c r="C61" s="9" t="s">
        <v>129</v>
      </c>
      <c r="D61" s="6" t="s">
        <v>130</v>
      </c>
      <c r="E61" s="6" t="s">
        <v>131</v>
      </c>
      <c r="F61" s="9" t="s">
        <v>132</v>
      </c>
      <c r="G61" s="6" t="s">
        <v>133</v>
      </c>
      <c r="H61" s="6" t="s">
        <v>134</v>
      </c>
      <c r="I61" s="9">
        <v>1</v>
      </c>
      <c r="J61" s="9">
        <v>17500</v>
      </c>
      <c r="K61" s="6">
        <v>1</v>
      </c>
    </row>
    <row r="62" s="2" customFormat="1" ht="40.5" spans="1:11">
      <c r="A62" s="10" t="s">
        <v>135</v>
      </c>
      <c r="B62" s="10">
        <v>2021</v>
      </c>
      <c r="C62" s="11" t="s">
        <v>136</v>
      </c>
      <c r="D62" s="12" t="s">
        <v>137</v>
      </c>
      <c r="E62" s="13" t="s">
        <v>138</v>
      </c>
      <c r="F62" s="13" t="s">
        <v>139</v>
      </c>
      <c r="G62" s="10" t="s">
        <v>75</v>
      </c>
      <c r="H62" s="14" t="s">
        <v>134</v>
      </c>
      <c r="I62" s="16">
        <v>1</v>
      </c>
      <c r="J62" s="11">
        <v>7000</v>
      </c>
      <c r="K62" s="11">
        <v>2</v>
      </c>
    </row>
    <row r="63" s="2" customFormat="1" ht="40.5" spans="1:11">
      <c r="A63" s="10" t="s">
        <v>140</v>
      </c>
      <c r="B63" s="11">
        <v>2021</v>
      </c>
      <c r="C63" s="11" t="s">
        <v>136</v>
      </c>
      <c r="D63" s="12" t="s">
        <v>141</v>
      </c>
      <c r="E63" s="13" t="s">
        <v>138</v>
      </c>
      <c r="F63" s="13" t="s">
        <v>142</v>
      </c>
      <c r="G63" s="10" t="s">
        <v>75</v>
      </c>
      <c r="H63" s="14" t="s">
        <v>134</v>
      </c>
      <c r="I63" s="11">
        <v>1</v>
      </c>
      <c r="J63" s="11">
        <v>7000</v>
      </c>
      <c r="K63" s="11">
        <v>2</v>
      </c>
    </row>
    <row r="64" spans="1:10">
      <c r="A64" s="4" t="s">
        <v>119</v>
      </c>
      <c r="I64">
        <f>SUM(I61:I63)</f>
        <v>3</v>
      </c>
      <c r="J64">
        <f>SUM(J61:J63)</f>
        <v>31500</v>
      </c>
    </row>
    <row r="66" spans="3:6">
      <c r="C66" s="17" t="s">
        <v>143</v>
      </c>
      <c r="D66" s="17" t="s">
        <v>144</v>
      </c>
      <c r="E66" s="18">
        <v>201</v>
      </c>
      <c r="F66" s="17" t="s">
        <v>145</v>
      </c>
    </row>
    <row r="67" spans="3:6">
      <c r="C67" s="18"/>
      <c r="D67" s="17" t="s">
        <v>146</v>
      </c>
      <c r="E67" s="18">
        <f>H57+J64</f>
        <v>514590</v>
      </c>
      <c r="F67" s="17" t="s">
        <v>147</v>
      </c>
    </row>
  </sheetData>
  <mergeCells count="1">
    <mergeCell ref="A59:K5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2022-05-05T10:59:54Z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