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10" windowWidth="19170" windowHeight="7550" activeTab="10"/>
  </bookViews>
  <sheets>
    <sheet name="程江镇" sheetId="1" r:id="rId1"/>
    <sheet name="南口镇" sheetId="2" r:id="rId2"/>
    <sheet name="丙村镇" sheetId="3" r:id="rId3"/>
    <sheet name="石坑镇" sheetId="4" r:id="rId4"/>
    <sheet name="松口镇" sheetId="5" r:id="rId5"/>
    <sheet name="梅南镇" sheetId="6" r:id="rId6"/>
    <sheet name="隆文镇" sheetId="7" r:id="rId7"/>
    <sheet name="石扇镇" sheetId="8" r:id="rId8"/>
    <sheet name="松源镇" sheetId="9" r:id="rId9"/>
    <sheet name="雁洋镇" sheetId="10" r:id="rId10"/>
    <sheet name="梅西镇" sheetId="11" r:id="rId11"/>
  </sheets>
  <calcPr calcId="125725"/>
</workbook>
</file>

<file path=xl/calcChain.xml><?xml version="1.0" encoding="utf-8"?>
<calcChain xmlns="http://schemas.openxmlformats.org/spreadsheetml/2006/main">
  <c r="G7" i="11"/>
  <c r="H7"/>
  <c r="G14" i="2"/>
  <c r="H14"/>
  <c r="G7" i="10"/>
  <c r="H7"/>
  <c r="G12" i="9"/>
  <c r="H12"/>
  <c r="G8" i="8"/>
  <c r="H8"/>
  <c r="G7" i="6"/>
  <c r="H7"/>
  <c r="G7" i="5"/>
  <c r="H7"/>
  <c r="G8" i="3"/>
  <c r="H8"/>
  <c r="G7" i="1"/>
  <c r="H7"/>
</calcChain>
</file>

<file path=xl/sharedStrings.xml><?xml version="1.0" encoding="utf-8"?>
<sst xmlns="http://schemas.openxmlformats.org/spreadsheetml/2006/main" count="268" uniqueCount="103">
  <si>
    <t>广东省农业机械购置补贴公示表(2024年第三批)</t>
    <phoneticPr fontId="5" type="noConversion"/>
  </si>
  <si>
    <t>序号</t>
  </si>
  <si>
    <t>姓名或组织名称</t>
  </si>
  <si>
    <t>乡镇</t>
  </si>
  <si>
    <t>村组</t>
  </si>
  <si>
    <t>机具品目</t>
  </si>
  <si>
    <t>机具型号</t>
  </si>
  <si>
    <t>数量</t>
  </si>
  <si>
    <t>总补贴额（元）</t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</si>
  <si>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程江镇人民政府，联系电话：0753--2588825。</t>
    </r>
    <phoneticPr fontId="5" type="noConversion"/>
  </si>
  <si>
    <r>
      <t>注：本年度梅县区农机购置中央补贴指标</t>
    </r>
    <r>
      <rPr>
        <sz val="14"/>
        <color indexed="8"/>
        <rFont val="宋体"/>
        <charset val="134"/>
      </rPr>
      <t>12</t>
    </r>
    <r>
      <rPr>
        <sz val="14"/>
        <color indexed="8"/>
        <rFont val="宋体"/>
        <family val="3"/>
        <charset val="134"/>
      </rPr>
      <t>万元，第三批农机购置中央补贴指标10.762</t>
    </r>
    <r>
      <rPr>
        <sz val="14"/>
        <color indexed="8"/>
        <rFont val="宋体"/>
        <charset val="134"/>
      </rPr>
      <t xml:space="preserve">万元 。  </t>
    </r>
    <phoneticPr fontId="5" type="noConversion"/>
  </si>
  <si>
    <t xml:space="preserve">                                                                                2024年11月11日</t>
    <phoneticPr fontId="5" type="noConversion"/>
  </si>
  <si>
    <t>李俊</t>
  </si>
  <si>
    <t>程江镇</t>
  </si>
  <si>
    <t>微型耕耘机</t>
  </si>
  <si>
    <t>1WG4.0-95FQ-DL</t>
  </si>
  <si>
    <t>合计</t>
  </si>
  <si>
    <t>合计</t>
    <phoneticPr fontId="5" type="noConversion"/>
  </si>
  <si>
    <t>槐岗村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</si>
  <si>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南口镇人民政府，联系电话：0753--2411201。</t>
    </r>
    <phoneticPr fontId="5" type="noConversion"/>
  </si>
  <si>
    <t>梅州市梅县区南园生态农业发展有限公司</t>
  </si>
  <si>
    <t>南口镇</t>
  </si>
  <si>
    <t>1WG4.0-95FQ-ZC</t>
  </si>
  <si>
    <t>潘建新</t>
  </si>
  <si>
    <t>张振宏</t>
  </si>
  <si>
    <t>1WG4.0-100FQ-ZC</t>
  </si>
  <si>
    <t>黄均明</t>
  </si>
  <si>
    <t>黄接昌</t>
  </si>
  <si>
    <t>罗运茂</t>
  </si>
  <si>
    <t>黄予文</t>
  </si>
  <si>
    <t>侨张村</t>
    <phoneticPr fontId="5" type="noConversion"/>
  </si>
  <si>
    <t>瑶美村</t>
    <phoneticPr fontId="5" type="noConversion"/>
  </si>
  <si>
    <t>七贤村</t>
    <phoneticPr fontId="5" type="noConversion"/>
  </si>
  <si>
    <t>荷田村</t>
    <phoneticPr fontId="5" type="noConversion"/>
  </si>
  <si>
    <t>油坊村</t>
    <phoneticPr fontId="5" type="noConversion"/>
  </si>
  <si>
    <t>董田村</t>
    <phoneticPr fontId="5" type="noConversion"/>
  </si>
  <si>
    <t>丙村镇</t>
  </si>
  <si>
    <t>温加平</t>
  </si>
  <si>
    <t>张海平</t>
  </si>
  <si>
    <t>1WG4.2-100FQ-ZCA</t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</si>
  <si>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丙村镇人民政府，联系电话：0753--2858373。</t>
    </r>
    <phoneticPr fontId="5" type="noConversion"/>
  </si>
  <si>
    <t>银场村</t>
    <phoneticPr fontId="5" type="noConversion"/>
  </si>
  <si>
    <t>溪联村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</si>
  <si>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石坑镇人民政府，联系电话：0753--2623213。</t>
    </r>
    <phoneticPr fontId="5" type="noConversion"/>
  </si>
  <si>
    <t>王达胜</t>
  </si>
  <si>
    <t>石坑镇</t>
  </si>
  <si>
    <t>1WGQZ4.2-100</t>
  </si>
  <si>
    <t>七珠村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</si>
  <si>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松口镇人民政府，联系电话：0753--2765762。</t>
    </r>
    <phoneticPr fontId="5" type="noConversion"/>
  </si>
  <si>
    <t>伍焕新</t>
  </si>
  <si>
    <t>松口镇</t>
  </si>
  <si>
    <t>修剪机</t>
  </si>
  <si>
    <t>SJN-03DJ28B16</t>
  </si>
  <si>
    <t>南下村</t>
    <phoneticPr fontId="5" type="noConversion"/>
  </si>
  <si>
    <t>叶海辉</t>
  </si>
  <si>
    <t>梅南镇</t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</si>
  <si>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梅南镇人民政府，联系电话：</t>
    </r>
    <r>
      <rPr>
        <sz val="14"/>
        <color indexed="8"/>
        <rFont val="宋体"/>
        <family val="3"/>
        <charset val="134"/>
      </rPr>
      <t>0753--2448023</t>
    </r>
    <r>
      <rPr>
        <sz val="14"/>
        <color indexed="8"/>
        <rFont val="宋体"/>
        <charset val="134"/>
      </rPr>
      <t>。</t>
    </r>
    <phoneticPr fontId="5" type="noConversion"/>
  </si>
  <si>
    <t>龙岗村</t>
    <phoneticPr fontId="5" type="noConversion"/>
  </si>
  <si>
    <t>李伟程</t>
  </si>
  <si>
    <t>隆文镇</t>
  </si>
  <si>
    <t>DQ-03DJ40S40</t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</si>
  <si>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隆文镇人民政府，联系电话：0753--2733162。</t>
    </r>
    <phoneticPr fontId="5" type="noConversion"/>
  </si>
  <si>
    <t>梅州村</t>
    <phoneticPr fontId="5" type="noConversion"/>
  </si>
  <si>
    <t>蓝艳玲</t>
  </si>
  <si>
    <t>石扇镇</t>
  </si>
  <si>
    <t>碾米机</t>
  </si>
  <si>
    <t>6LN-18/15SFa</t>
  </si>
  <si>
    <t>李振灵</t>
  </si>
  <si>
    <t>粮食色选机</t>
  </si>
  <si>
    <t>6SXM-96(CCD)</t>
  </si>
  <si>
    <t>竹洋村</t>
    <phoneticPr fontId="5" type="noConversion"/>
  </si>
  <si>
    <t>中村村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</si>
  <si>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石扇镇人民政府，联系电话：</t>
    </r>
    <r>
      <rPr>
        <sz val="14"/>
        <color indexed="8"/>
        <rFont val="宋体"/>
        <family val="3"/>
        <charset val="134"/>
      </rPr>
      <t>0753--2682870</t>
    </r>
    <r>
      <rPr>
        <sz val="14"/>
        <color indexed="8"/>
        <rFont val="宋体"/>
        <charset val="134"/>
      </rPr>
      <t>。</t>
    </r>
    <phoneticPr fontId="5" type="noConversion"/>
  </si>
  <si>
    <t>温上茵</t>
  </si>
  <si>
    <t>松源镇</t>
  </si>
  <si>
    <t>6SXM-63</t>
  </si>
  <si>
    <t>梁玉森</t>
  </si>
  <si>
    <t>6SXM-64(CCD)</t>
  </si>
  <si>
    <t>王敬荣</t>
  </si>
  <si>
    <t>6SXM-80</t>
  </si>
  <si>
    <t>赖桂粼</t>
    <phoneticPr fontId="5" type="noConversion"/>
  </si>
  <si>
    <t>金星村</t>
    <phoneticPr fontId="5" type="noConversion"/>
  </si>
  <si>
    <t>青塘村</t>
    <phoneticPr fontId="5" type="noConversion"/>
  </si>
  <si>
    <r>
      <rPr>
        <sz val="10"/>
        <rFont val="宋体"/>
        <family val="2"/>
        <charset val="134"/>
      </rPr>
      <t>横坊村</t>
    </r>
    <phoneticPr fontId="5" type="noConversion"/>
  </si>
  <si>
    <t>桥市村</t>
    <phoneticPr fontId="5" type="noConversion"/>
  </si>
  <si>
    <t>赖建华</t>
    <phoneticPr fontId="5" type="noConversion"/>
  </si>
  <si>
    <t>何杜志</t>
    <phoneticPr fontId="5" type="noConversion"/>
  </si>
  <si>
    <t>白玉村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</si>
  <si>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松源镇人民政府，联系电话：</t>
    </r>
    <r>
      <rPr>
        <sz val="14"/>
        <color indexed="8"/>
        <rFont val="宋体"/>
        <family val="3"/>
        <charset val="134"/>
      </rPr>
      <t>0753--2710210</t>
    </r>
    <r>
      <rPr>
        <sz val="14"/>
        <color indexed="8"/>
        <rFont val="宋体"/>
        <charset val="134"/>
      </rPr>
      <t>。</t>
    </r>
    <phoneticPr fontId="5" type="noConversion"/>
  </si>
  <si>
    <t>谷物联合收割机</t>
  </si>
  <si>
    <t>4LZ-1.0LC</t>
  </si>
  <si>
    <t>4LZ-0.6</t>
    <phoneticPr fontId="5" type="noConversion"/>
  </si>
  <si>
    <t>温秋洪</t>
    <phoneticPr fontId="5" type="noConversion"/>
  </si>
  <si>
    <t>雁洋镇</t>
    <phoneticPr fontId="5" type="noConversion"/>
  </si>
  <si>
    <t>莆里村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</si>
  <si>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雁洋镇人民政府，联系电话：</t>
    </r>
    <r>
      <rPr>
        <sz val="14"/>
        <color indexed="8"/>
        <rFont val="宋体"/>
        <family val="3"/>
        <charset val="134"/>
      </rPr>
      <t>0753--2825240</t>
    </r>
    <r>
      <rPr>
        <sz val="14"/>
        <color indexed="8"/>
        <rFont val="宋体"/>
        <charset val="134"/>
      </rPr>
      <t>。</t>
    </r>
    <phoneticPr fontId="5" type="noConversion"/>
  </si>
  <si>
    <r>
      <rPr>
        <sz val="10"/>
        <rFont val="宋体"/>
        <family val="2"/>
        <charset val="134"/>
      </rPr>
      <t>利干新</t>
    </r>
    <phoneticPr fontId="5" type="noConversion"/>
  </si>
  <si>
    <r>
      <rPr>
        <sz val="10"/>
        <rFont val="宋体"/>
        <family val="2"/>
        <charset val="134"/>
      </rPr>
      <t>南口镇</t>
    </r>
    <phoneticPr fontId="5" type="noConversion"/>
  </si>
  <si>
    <t>锦湖村</t>
    <phoneticPr fontId="5" type="noConversion"/>
  </si>
  <si>
    <r>
      <t xml:space="preserve">     经梅州市梅县区农业农村局和梅州市梅县区财政局审核，同意下列购机申请者享受补贴，现予公示，公示时间自2024年11月11</t>
    </r>
    <r>
      <rPr>
        <sz val="14"/>
        <color indexed="8"/>
        <rFont val="宋体"/>
        <charset val="134"/>
      </rPr>
      <t>日开始至2024年11月15日止。对下列申请者获得补贴有异议者，请书面和电话向梅州市梅县区农业农村局、梅州市梅县区财政局和所在乡镇反映。联系部门：梅州市梅县区农业农村局农机化办，联系地址：梅州市梅县区新县城新闻路3号，联系电话：0753—2563106，联系人：黄运珍；联系部门：梅州市梅县区财政局，联系电话：0753--2562929；联系部门：梅西镇人民政府，联系电话：</t>
    </r>
    <r>
      <rPr>
        <sz val="14"/>
        <color indexed="8"/>
        <rFont val="宋体"/>
        <family val="3"/>
        <charset val="134"/>
      </rPr>
      <t>0753--2618258</t>
    </r>
    <r>
      <rPr>
        <sz val="14"/>
        <color indexed="8"/>
        <rFont val="宋体"/>
        <charset val="134"/>
      </rPr>
      <t>。</t>
    </r>
    <phoneticPr fontId="5" type="noConversion"/>
  </si>
  <si>
    <t>张祖文</t>
  </si>
  <si>
    <t>梅西镇</t>
  </si>
  <si>
    <t>石断村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</si>
</sst>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Arial"/>
    </font>
    <font>
      <sz val="10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</cellStyleXfs>
  <cellXfs count="30">
    <xf numFmtId="0" fontId="0" fillId="0" borderId="0" xfId="0">
      <alignment vertical="center"/>
    </xf>
    <xf numFmtId="49" fontId="8" fillId="0" borderId="0" xfId="2" applyNumberFormat="1" applyFont="1" applyFill="1" applyBorder="1" applyAlignment="1" applyProtection="1">
      <alignment horizontal="left" vertical="center" wrapText="1"/>
    </xf>
    <xf numFmtId="0" fontId="6" fillId="0" borderId="0" xfId="11"/>
    <xf numFmtId="0" fontId="0" fillId="0" borderId="1" xfId="0" applyBorder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wrapText="1"/>
    </xf>
    <xf numFmtId="0" fontId="8" fillId="0" borderId="0" xfId="2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8" fillId="0" borderId="2" xfId="2" applyNumberFormat="1" applyFont="1" applyFill="1" applyBorder="1" applyAlignment="1" applyProtection="1">
      <alignment horizontal="left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1" applyBorder="1" applyAlignment="1">
      <alignment horizontal="center" vertical="center" wrapText="1"/>
    </xf>
    <xf numFmtId="0" fontId="6" fillId="0" borderId="1" xfId="11" applyNumberForma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4" fillId="0" borderId="1" xfId="6" applyBorder="1" applyAlignment="1">
      <alignment horizontal="center" vertical="center" wrapText="1"/>
    </xf>
    <xf numFmtId="0" fontId="4" fillId="0" borderId="3" xfId="6" applyFill="1" applyBorder="1" applyAlignment="1">
      <alignment horizontal="center" vertical="center" wrapText="1"/>
    </xf>
    <xf numFmtId="0" fontId="4" fillId="0" borderId="1" xfId="6" applyBorder="1" applyAlignment="1">
      <alignment horizontal="center" vertical="center"/>
    </xf>
    <xf numFmtId="0" fontId="4" fillId="0" borderId="3" xfId="11" applyFont="1" applyFill="1" applyBorder="1" applyAlignment="1">
      <alignment horizontal="center" vertical="center" wrapText="1"/>
    </xf>
    <xf numFmtId="0" fontId="7" fillId="0" borderId="3" xfId="11" applyFont="1" applyFill="1" applyBorder="1" applyAlignment="1">
      <alignment horizontal="center" vertical="center" wrapText="1"/>
    </xf>
    <xf numFmtId="0" fontId="4" fillId="0" borderId="1" xfId="18" applyBorder="1" applyAlignment="1">
      <alignment horizontal="center" vertical="center" wrapText="1"/>
    </xf>
    <xf numFmtId="0" fontId="4" fillId="0" borderId="1" xfId="18" applyBorder="1" applyAlignment="1">
      <alignment horizontal="center" vertical="center" wrapText="1"/>
    </xf>
    <xf numFmtId="0" fontId="4" fillId="0" borderId="1" xfId="18" applyBorder="1" applyAlignment="1">
      <alignment horizontal="center" vertical="center" wrapText="1"/>
    </xf>
    <xf numFmtId="0" fontId="4" fillId="0" borderId="1" xfId="6" applyNumberFormat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1" applyBorder="1" applyAlignment="1">
      <alignment horizontal="center" vertical="center" wrapText="1"/>
    </xf>
    <xf numFmtId="0" fontId="6" fillId="0" borderId="1" xfId="11" applyNumberForma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4" fillId="0" borderId="1" xfId="6" applyBorder="1" applyAlignment="1">
      <alignment horizontal="center" vertical="center" wrapText="1"/>
    </xf>
  </cellXfs>
  <cellStyles count="19">
    <cellStyle name="常规" xfId="0" builtinId="0"/>
    <cellStyle name="常规 2" xfId="2"/>
    <cellStyle name="常规 2 2" xfId="3"/>
    <cellStyle name="常规 2 2 2" xfId="4"/>
    <cellStyle name="常规 2 2 2 2" xfId="15"/>
    <cellStyle name="常规 2 2 3" xfId="14"/>
    <cellStyle name="常规 2 3" xfId="5"/>
    <cellStyle name="常规 2 3 2" xfId="16"/>
    <cellStyle name="常规 2 4" xfId="13"/>
    <cellStyle name="常规 3" xfId="6"/>
    <cellStyle name="常规 3 2" xfId="7"/>
    <cellStyle name="常规 3 2 2" xfId="8"/>
    <cellStyle name="常规 3 3" xfId="9"/>
    <cellStyle name="常规 4" xfId="10"/>
    <cellStyle name="常规 4 2" xfId="17"/>
    <cellStyle name="常规 5" xfId="1"/>
    <cellStyle name="常规 5 2" xfId="12"/>
    <cellStyle name="常规 6" xfId="11"/>
    <cellStyle name="常规 6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H7"/>
    </sheetView>
  </sheetViews>
  <sheetFormatPr defaultRowHeight="14"/>
  <cols>
    <col min="2" max="2" width="12.26953125" customWidth="1"/>
    <col min="5" max="5" width="12.36328125" customWidth="1"/>
    <col min="6" max="6" width="12.54296875" customWidth="1"/>
    <col min="8" max="8" width="60.36328125" customWidth="1"/>
  </cols>
  <sheetData>
    <row r="1" spans="1:10" ht="27.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10" ht="120.5" customHeight="1">
      <c r="A2" s="5" t="s">
        <v>9</v>
      </c>
      <c r="B2" s="6"/>
      <c r="C2" s="6"/>
      <c r="D2" s="6"/>
      <c r="E2" s="6"/>
      <c r="F2" s="6"/>
      <c r="G2" s="6"/>
      <c r="H2" s="6"/>
    </row>
    <row r="3" spans="1:10" ht="17.5" customHeight="1">
      <c r="A3" s="1" t="s">
        <v>11</v>
      </c>
      <c r="B3" s="1"/>
      <c r="C3" s="1"/>
      <c r="D3" s="1"/>
      <c r="E3" s="1"/>
      <c r="F3" s="1"/>
      <c r="G3" s="1"/>
      <c r="H3" s="1"/>
    </row>
    <row r="4" spans="1:10" ht="17.5" customHeight="1">
      <c r="A4" s="7" t="s">
        <v>10</v>
      </c>
      <c r="B4" s="4"/>
      <c r="C4" s="4"/>
      <c r="D4" s="4"/>
      <c r="E4" s="4"/>
      <c r="F4" s="4"/>
      <c r="G4" s="4"/>
      <c r="H4" s="4"/>
    </row>
    <row r="5" spans="1:10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10" ht="50" customHeight="1">
      <c r="A6" s="11">
        <v>1</v>
      </c>
      <c r="B6" s="11" t="s">
        <v>12</v>
      </c>
      <c r="C6" s="11" t="s">
        <v>13</v>
      </c>
      <c r="D6" s="13" t="s">
        <v>18</v>
      </c>
      <c r="E6" s="11" t="s">
        <v>14</v>
      </c>
      <c r="F6" s="11" t="s">
        <v>15</v>
      </c>
      <c r="G6" s="11">
        <v>1</v>
      </c>
      <c r="H6" s="12">
        <v>710</v>
      </c>
      <c r="I6" s="2"/>
      <c r="J6" s="2"/>
    </row>
    <row r="7" spans="1:10" ht="50" customHeight="1">
      <c r="A7" s="3" t="s">
        <v>17</v>
      </c>
      <c r="B7" s="3"/>
      <c r="C7" s="3"/>
      <c r="D7" s="3"/>
      <c r="E7" s="3"/>
      <c r="F7" s="3"/>
      <c r="G7" s="3">
        <f>SUM(G6)</f>
        <v>1</v>
      </c>
      <c r="H7" s="3">
        <f>SUM(H6)</f>
        <v>710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H7"/>
    </sheetView>
  </sheetViews>
  <sheetFormatPr defaultRowHeight="14"/>
  <cols>
    <col min="2" max="2" width="13.26953125" customWidth="1"/>
    <col min="4" max="4" width="18.08984375" customWidth="1"/>
    <col min="5" max="5" width="14.6328125" customWidth="1"/>
    <col min="6" max="6" width="12.26953125" customWidth="1"/>
    <col min="8" max="8" width="46.179687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55" customHeight="1">
      <c r="A2" s="5" t="s">
        <v>95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3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50" customHeight="1">
      <c r="A6" s="3">
        <v>1</v>
      </c>
      <c r="B6" s="3" t="s">
        <v>92</v>
      </c>
      <c r="C6" s="3" t="s">
        <v>93</v>
      </c>
      <c r="D6" s="3" t="s">
        <v>94</v>
      </c>
      <c r="E6" s="26" t="s">
        <v>89</v>
      </c>
      <c r="F6" s="26" t="s">
        <v>90</v>
      </c>
      <c r="G6" s="26">
        <v>1</v>
      </c>
      <c r="H6" s="27">
        <v>8400</v>
      </c>
    </row>
    <row r="7" spans="1:8" ht="50" customHeight="1">
      <c r="A7" s="17" t="s">
        <v>16</v>
      </c>
      <c r="B7" s="17"/>
      <c r="C7" s="17"/>
      <c r="D7" s="17"/>
      <c r="E7" s="17"/>
      <c r="F7" s="17"/>
      <c r="G7" s="17">
        <f>SUM(G6:G6)</f>
        <v>1</v>
      </c>
      <c r="H7" s="17">
        <f>SUM(H6:H6)</f>
        <v>8400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H7" sqref="H7"/>
    </sheetView>
  </sheetViews>
  <sheetFormatPr defaultRowHeight="14"/>
  <cols>
    <col min="2" max="2" width="11.1796875" customWidth="1"/>
    <col min="5" max="5" width="12.26953125" customWidth="1"/>
    <col min="6" max="6" width="11.90625" customWidth="1"/>
    <col min="8" max="8" width="61.3632812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19" customHeight="1">
      <c r="A2" s="5" t="s">
        <v>99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25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</row>
    <row r="6" spans="1:8" ht="50" customHeight="1">
      <c r="A6" s="26">
        <v>1</v>
      </c>
      <c r="B6" s="26" t="s">
        <v>100</v>
      </c>
      <c r="C6" s="26" t="s">
        <v>101</v>
      </c>
      <c r="D6" s="28" t="s">
        <v>102</v>
      </c>
      <c r="E6" s="26" t="s">
        <v>14</v>
      </c>
      <c r="F6" s="26" t="s">
        <v>15</v>
      </c>
      <c r="G6" s="26">
        <v>1</v>
      </c>
      <c r="H6" s="27">
        <v>710</v>
      </c>
    </row>
    <row r="7" spans="1:8" ht="50" customHeight="1">
      <c r="A7" s="26" t="s">
        <v>16</v>
      </c>
      <c r="B7" s="26"/>
      <c r="C7" s="26"/>
      <c r="D7" s="26"/>
      <c r="E7" s="26"/>
      <c r="F7" s="26"/>
      <c r="G7" s="26">
        <f>SUM(G6)</f>
        <v>1</v>
      </c>
      <c r="H7" s="27">
        <f>SUM(H6)</f>
        <v>710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topLeftCell="A4" workbookViewId="0">
      <selection sqref="A1:H14"/>
    </sheetView>
  </sheetViews>
  <sheetFormatPr defaultRowHeight="14"/>
  <cols>
    <col min="2" max="2" width="13.08984375" customWidth="1"/>
    <col min="5" max="5" width="12.54296875" customWidth="1"/>
    <col min="6" max="6" width="12.26953125" customWidth="1"/>
    <col min="8" max="8" width="59.179687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06.5" customHeight="1">
      <c r="A2" s="5" t="s">
        <v>19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40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46.5" customHeight="1">
      <c r="A6" s="11">
        <v>1</v>
      </c>
      <c r="B6" s="11" t="s">
        <v>20</v>
      </c>
      <c r="C6" s="11" t="s">
        <v>21</v>
      </c>
      <c r="D6" s="13" t="s">
        <v>35</v>
      </c>
      <c r="E6" s="11" t="s">
        <v>14</v>
      </c>
      <c r="F6" s="11" t="s">
        <v>22</v>
      </c>
      <c r="G6" s="11">
        <v>1</v>
      </c>
      <c r="H6" s="12">
        <v>710</v>
      </c>
    </row>
    <row r="7" spans="1:8" ht="25">
      <c r="A7" s="11">
        <v>2</v>
      </c>
      <c r="B7" s="11" t="s">
        <v>23</v>
      </c>
      <c r="C7" s="11" t="s">
        <v>21</v>
      </c>
      <c r="D7" s="13" t="s">
        <v>30</v>
      </c>
      <c r="E7" s="11" t="s">
        <v>14</v>
      </c>
      <c r="F7" s="11" t="s">
        <v>22</v>
      </c>
      <c r="G7" s="11">
        <v>1</v>
      </c>
      <c r="H7" s="12">
        <v>710</v>
      </c>
    </row>
    <row r="8" spans="1:8" ht="37.5">
      <c r="A8" s="11">
        <v>3</v>
      </c>
      <c r="B8" s="11" t="s">
        <v>24</v>
      </c>
      <c r="C8" s="11" t="s">
        <v>21</v>
      </c>
      <c r="D8" s="13" t="s">
        <v>31</v>
      </c>
      <c r="E8" s="11" t="s">
        <v>14</v>
      </c>
      <c r="F8" s="11" t="s">
        <v>25</v>
      </c>
      <c r="G8" s="11">
        <v>1</v>
      </c>
      <c r="H8" s="12">
        <v>710</v>
      </c>
    </row>
    <row r="9" spans="1:8" ht="37.5">
      <c r="A9" s="11">
        <v>4</v>
      </c>
      <c r="B9" s="11" t="s">
        <v>26</v>
      </c>
      <c r="C9" s="11" t="s">
        <v>21</v>
      </c>
      <c r="D9" s="13" t="s">
        <v>32</v>
      </c>
      <c r="E9" s="11" t="s">
        <v>14</v>
      </c>
      <c r="F9" s="11" t="s">
        <v>25</v>
      </c>
      <c r="G9" s="11">
        <v>1</v>
      </c>
      <c r="H9" s="12">
        <v>710</v>
      </c>
    </row>
    <row r="10" spans="1:8" ht="37.5">
      <c r="A10" s="11">
        <v>5</v>
      </c>
      <c r="B10" s="11" t="s">
        <v>27</v>
      </c>
      <c r="C10" s="11" t="s">
        <v>21</v>
      </c>
      <c r="D10" s="13" t="s">
        <v>33</v>
      </c>
      <c r="E10" s="11" t="s">
        <v>14</v>
      </c>
      <c r="F10" s="11" t="s">
        <v>25</v>
      </c>
      <c r="G10" s="11">
        <v>1</v>
      </c>
      <c r="H10" s="12">
        <v>710</v>
      </c>
    </row>
    <row r="11" spans="1:8" ht="25">
      <c r="A11" s="11">
        <v>6</v>
      </c>
      <c r="B11" s="11" t="s">
        <v>28</v>
      </c>
      <c r="C11" s="11" t="s">
        <v>21</v>
      </c>
      <c r="D11" s="13" t="s">
        <v>34</v>
      </c>
      <c r="E11" s="11" t="s">
        <v>14</v>
      </c>
      <c r="F11" s="11" t="s">
        <v>25</v>
      </c>
      <c r="G11" s="11">
        <v>1</v>
      </c>
      <c r="H11" s="12">
        <v>710</v>
      </c>
    </row>
    <row r="12" spans="1:8" s="24" customFormat="1" ht="25">
      <c r="A12" s="11">
        <v>7</v>
      </c>
      <c r="B12" s="11" t="s">
        <v>29</v>
      </c>
      <c r="C12" s="11" t="s">
        <v>21</v>
      </c>
      <c r="D12" s="13" t="s">
        <v>33</v>
      </c>
      <c r="E12" s="11" t="s">
        <v>14</v>
      </c>
      <c r="F12" s="11" t="s">
        <v>25</v>
      </c>
      <c r="G12" s="11">
        <v>1</v>
      </c>
      <c r="H12" s="12">
        <v>710</v>
      </c>
    </row>
    <row r="13" spans="1:8" ht="25">
      <c r="A13" s="18">
        <v>8</v>
      </c>
      <c r="B13" s="18" t="s">
        <v>96</v>
      </c>
      <c r="C13" s="18" t="s">
        <v>97</v>
      </c>
      <c r="D13" s="19" t="s">
        <v>98</v>
      </c>
      <c r="E13" s="22" t="s">
        <v>89</v>
      </c>
      <c r="F13" s="22" t="s">
        <v>91</v>
      </c>
      <c r="G13" s="29">
        <v>1</v>
      </c>
      <c r="H13" s="29">
        <v>7500</v>
      </c>
    </row>
    <row r="14" spans="1:8" ht="28" customHeight="1">
      <c r="A14" s="11" t="s">
        <v>16</v>
      </c>
      <c r="B14" s="11"/>
      <c r="C14" s="11"/>
      <c r="D14" s="11"/>
      <c r="E14" s="11"/>
      <c r="F14" s="11"/>
      <c r="G14" s="11">
        <f>SUM(G6:G13)</f>
        <v>8</v>
      </c>
      <c r="H14" s="12">
        <f>SUM(H6:H13)</f>
        <v>12470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sqref="A1:H8"/>
    </sheetView>
  </sheetViews>
  <sheetFormatPr defaultRowHeight="14"/>
  <cols>
    <col min="2" max="2" width="12.36328125" customWidth="1"/>
    <col min="5" max="5" width="11.1796875" customWidth="1"/>
    <col min="6" max="6" width="12.36328125" customWidth="1"/>
    <col min="8" max="8" width="63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14" customHeight="1">
      <c r="A2" s="5" t="s">
        <v>40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3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40" customHeight="1">
      <c r="A6" s="11">
        <v>2</v>
      </c>
      <c r="B6" s="11" t="s">
        <v>37</v>
      </c>
      <c r="C6" s="11" t="s">
        <v>36</v>
      </c>
      <c r="D6" s="13" t="s">
        <v>41</v>
      </c>
      <c r="E6" s="11" t="s">
        <v>14</v>
      </c>
      <c r="F6" s="11" t="s">
        <v>22</v>
      </c>
      <c r="G6" s="11">
        <v>1</v>
      </c>
      <c r="H6" s="12">
        <v>710</v>
      </c>
    </row>
    <row r="7" spans="1:8" ht="40" customHeight="1">
      <c r="A7" s="11">
        <v>3</v>
      </c>
      <c r="B7" s="11" t="s">
        <v>38</v>
      </c>
      <c r="C7" s="11" t="s">
        <v>36</v>
      </c>
      <c r="D7" s="13" t="s">
        <v>42</v>
      </c>
      <c r="E7" s="11" t="s">
        <v>14</v>
      </c>
      <c r="F7" s="11" t="s">
        <v>39</v>
      </c>
      <c r="G7" s="11">
        <v>1</v>
      </c>
      <c r="H7" s="12">
        <v>710</v>
      </c>
    </row>
    <row r="8" spans="1:8" ht="40" customHeight="1">
      <c r="A8" s="11" t="s">
        <v>16</v>
      </c>
      <c r="B8" s="11"/>
      <c r="C8" s="11"/>
      <c r="D8" s="11"/>
      <c r="E8" s="11"/>
      <c r="F8" s="11"/>
      <c r="G8" s="11">
        <f>SUM(G6:G7)</f>
        <v>2</v>
      </c>
      <c r="H8" s="12">
        <f>SUM(H6:H7)</f>
        <v>1420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H7"/>
    </sheetView>
  </sheetViews>
  <sheetFormatPr defaultRowHeight="14"/>
  <cols>
    <col min="2" max="2" width="12.81640625" customWidth="1"/>
    <col min="5" max="5" width="11" customWidth="1"/>
    <col min="6" max="6" width="11.81640625" customWidth="1"/>
    <col min="8" max="8" width="62.45312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24" customHeight="1">
      <c r="A2" s="5" t="s">
        <v>43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50" customHeight="1">
      <c r="A6" s="11">
        <v>1</v>
      </c>
      <c r="B6" s="11" t="s">
        <v>44</v>
      </c>
      <c r="C6" s="11" t="s">
        <v>45</v>
      </c>
      <c r="D6" s="13" t="s">
        <v>47</v>
      </c>
      <c r="E6" s="11" t="s">
        <v>14</v>
      </c>
      <c r="F6" s="11" t="s">
        <v>46</v>
      </c>
      <c r="G6" s="11">
        <v>1</v>
      </c>
      <c r="H6" s="12">
        <v>710</v>
      </c>
    </row>
    <row r="7" spans="1:8" ht="50" customHeight="1">
      <c r="A7" s="11" t="s">
        <v>16</v>
      </c>
      <c r="B7" s="11"/>
      <c r="C7" s="11"/>
      <c r="D7" s="11"/>
      <c r="E7" s="11"/>
      <c r="F7" s="11"/>
      <c r="G7" s="11">
        <v>1</v>
      </c>
      <c r="H7" s="12">
        <v>710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H7"/>
    </sheetView>
  </sheetViews>
  <sheetFormatPr defaultRowHeight="14"/>
  <cols>
    <col min="2" max="2" width="11.08984375" customWidth="1"/>
    <col min="5" max="5" width="12.81640625" customWidth="1"/>
    <col min="6" max="6" width="11.81640625" customWidth="1"/>
    <col min="8" max="8" width="61.9062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31" customHeight="1">
      <c r="A2" s="5" t="s">
        <v>48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50" customHeight="1">
      <c r="A6" s="11">
        <v>1</v>
      </c>
      <c r="B6" s="11" t="s">
        <v>49</v>
      </c>
      <c r="C6" s="11" t="s">
        <v>50</v>
      </c>
      <c r="D6" s="13" t="s">
        <v>53</v>
      </c>
      <c r="E6" s="11" t="s">
        <v>51</v>
      </c>
      <c r="F6" s="11" t="s">
        <v>52</v>
      </c>
      <c r="G6" s="11">
        <v>1</v>
      </c>
      <c r="H6" s="12">
        <v>290</v>
      </c>
    </row>
    <row r="7" spans="1:8" ht="50" customHeight="1">
      <c r="A7" s="11" t="s">
        <v>16</v>
      </c>
      <c r="B7" s="11"/>
      <c r="C7" s="11"/>
      <c r="D7" s="11"/>
      <c r="E7" s="11"/>
      <c r="F7" s="11"/>
      <c r="G7" s="11">
        <f>SUM(G6)</f>
        <v>1</v>
      </c>
      <c r="H7" s="11">
        <f>SUM(H6)</f>
        <v>290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H7"/>
    </sheetView>
  </sheetViews>
  <sheetFormatPr defaultRowHeight="14"/>
  <cols>
    <col min="2" max="2" width="12.08984375" customWidth="1"/>
    <col min="5" max="5" width="11.453125" customWidth="1"/>
    <col min="6" max="6" width="12.08984375" customWidth="1"/>
    <col min="8" max="8" width="63.179687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42" customHeight="1">
      <c r="A2" s="5" t="s">
        <v>56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50" customHeight="1">
      <c r="A6" s="11">
        <v>1</v>
      </c>
      <c r="B6" s="11" t="s">
        <v>54</v>
      </c>
      <c r="C6" s="11" t="s">
        <v>55</v>
      </c>
      <c r="D6" s="13" t="s">
        <v>57</v>
      </c>
      <c r="E6" s="11" t="s">
        <v>14</v>
      </c>
      <c r="F6" s="11" t="s">
        <v>46</v>
      </c>
      <c r="G6" s="11">
        <v>1</v>
      </c>
      <c r="H6" s="12">
        <v>710</v>
      </c>
    </row>
    <row r="7" spans="1:8" ht="50" customHeight="1">
      <c r="A7" s="11" t="s">
        <v>16</v>
      </c>
      <c r="B7" s="11"/>
      <c r="C7" s="11"/>
      <c r="D7" s="11"/>
      <c r="E7" s="11"/>
      <c r="F7" s="11"/>
      <c r="G7" s="11">
        <f>SUM(G6)</f>
        <v>1</v>
      </c>
      <c r="H7" s="11">
        <f>SUM(H6)</f>
        <v>710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sqref="A1:H7"/>
    </sheetView>
  </sheetViews>
  <sheetFormatPr defaultRowHeight="14"/>
  <cols>
    <col min="2" max="2" width="11.08984375" customWidth="1"/>
    <col min="5" max="5" width="12.453125" customWidth="1"/>
    <col min="6" max="6" width="12.81640625" customWidth="1"/>
    <col min="8" max="8" width="62.179687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20.5" customHeight="1">
      <c r="A2" s="5" t="s">
        <v>61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50" customHeight="1">
      <c r="A6" s="11">
        <v>1</v>
      </c>
      <c r="B6" s="11" t="s">
        <v>58</v>
      </c>
      <c r="C6" s="11" t="s">
        <v>59</v>
      </c>
      <c r="D6" s="13" t="s">
        <v>62</v>
      </c>
      <c r="E6" s="11" t="s">
        <v>51</v>
      </c>
      <c r="F6" s="11" t="s">
        <v>60</v>
      </c>
      <c r="G6" s="11">
        <v>1</v>
      </c>
      <c r="H6" s="12">
        <v>500</v>
      </c>
    </row>
    <row r="7" spans="1:8" ht="50" customHeight="1">
      <c r="A7" s="11" t="s">
        <v>16</v>
      </c>
      <c r="B7" s="11"/>
      <c r="C7" s="11"/>
      <c r="D7" s="11"/>
      <c r="E7" s="11"/>
      <c r="F7" s="11"/>
      <c r="G7" s="11">
        <v>1</v>
      </c>
      <c r="H7" s="11">
        <v>500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"/>
  <sheetViews>
    <sheetView topLeftCell="A3" workbookViewId="0">
      <selection sqref="A1:H8"/>
    </sheetView>
  </sheetViews>
  <sheetFormatPr defaultRowHeight="14"/>
  <cols>
    <col min="2" max="2" width="11.90625" customWidth="1"/>
    <col min="5" max="5" width="11.36328125" customWidth="1"/>
    <col min="6" max="6" width="11.90625" customWidth="1"/>
    <col min="8" max="8" width="61.5429687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38" customHeight="1">
      <c r="A2" s="5" t="s">
        <v>72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45" customHeight="1">
      <c r="A6" s="11">
        <v>1</v>
      </c>
      <c r="B6" s="11" t="s">
        <v>63</v>
      </c>
      <c r="C6" s="11" t="s">
        <v>64</v>
      </c>
      <c r="D6" s="13" t="s">
        <v>70</v>
      </c>
      <c r="E6" s="11" t="s">
        <v>65</v>
      </c>
      <c r="F6" s="11" t="s">
        <v>66</v>
      </c>
      <c r="G6" s="11">
        <v>1</v>
      </c>
      <c r="H6" s="12">
        <v>6000</v>
      </c>
    </row>
    <row r="7" spans="1:8" ht="45" customHeight="1">
      <c r="A7" s="11">
        <v>2</v>
      </c>
      <c r="B7" s="11" t="s">
        <v>67</v>
      </c>
      <c r="C7" s="11" t="s">
        <v>64</v>
      </c>
      <c r="D7" s="13" t="s">
        <v>71</v>
      </c>
      <c r="E7" s="11" t="s">
        <v>68</v>
      </c>
      <c r="F7" s="11" t="s">
        <v>69</v>
      </c>
      <c r="G7" s="11">
        <v>1</v>
      </c>
      <c r="H7" s="12">
        <v>13300</v>
      </c>
    </row>
    <row r="8" spans="1:8" ht="45" customHeight="1">
      <c r="A8" s="11" t="s">
        <v>16</v>
      </c>
      <c r="B8" s="11"/>
      <c r="C8" s="11"/>
      <c r="D8" s="11"/>
      <c r="E8" s="11"/>
      <c r="F8" s="11"/>
      <c r="G8" s="11">
        <f>SUM(G6:G7)</f>
        <v>2</v>
      </c>
      <c r="H8" s="12">
        <f>SUM(H6:H7)</f>
        <v>19300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opLeftCell="A3" workbookViewId="0">
      <selection sqref="A1:H12"/>
    </sheetView>
  </sheetViews>
  <sheetFormatPr defaultRowHeight="14"/>
  <cols>
    <col min="2" max="2" width="11.81640625" customWidth="1"/>
    <col min="5" max="5" width="12.54296875" customWidth="1"/>
    <col min="6" max="6" width="13.08984375" customWidth="1"/>
    <col min="8" max="8" width="59.6328125" customWidth="1"/>
  </cols>
  <sheetData>
    <row r="1" spans="1:8" ht="27.5">
      <c r="A1" s="8" t="s">
        <v>0</v>
      </c>
      <c r="B1" s="8"/>
      <c r="C1" s="8"/>
      <c r="D1" s="8"/>
      <c r="E1" s="8"/>
      <c r="F1" s="8"/>
      <c r="G1" s="8"/>
      <c r="H1" s="8"/>
    </row>
    <row r="2" spans="1:8" ht="125.5" customHeight="1">
      <c r="A2" s="5" t="s">
        <v>88</v>
      </c>
      <c r="B2" s="6"/>
      <c r="C2" s="6"/>
      <c r="D2" s="6"/>
      <c r="E2" s="6"/>
      <c r="F2" s="6"/>
      <c r="G2" s="6"/>
      <c r="H2" s="6"/>
    </row>
    <row r="3" spans="1:8" ht="17.5">
      <c r="A3" s="1" t="s">
        <v>11</v>
      </c>
      <c r="B3" s="1"/>
      <c r="C3" s="1"/>
      <c r="D3" s="1"/>
      <c r="E3" s="1"/>
      <c r="F3" s="1"/>
      <c r="G3" s="1"/>
      <c r="H3" s="1"/>
    </row>
    <row r="4" spans="1:8" ht="17.5">
      <c r="A4" s="7" t="s">
        <v>10</v>
      </c>
      <c r="B4" s="4"/>
      <c r="C4" s="4"/>
      <c r="D4" s="4"/>
      <c r="E4" s="4"/>
      <c r="F4" s="4"/>
      <c r="G4" s="4"/>
      <c r="H4" s="4"/>
    </row>
    <row r="5" spans="1:8" ht="52.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</row>
    <row r="6" spans="1:8" ht="30" customHeight="1">
      <c r="A6" s="15">
        <v>1</v>
      </c>
      <c r="B6" s="15" t="s">
        <v>73</v>
      </c>
      <c r="C6" s="15" t="s">
        <v>74</v>
      </c>
      <c r="D6" s="16" t="s">
        <v>83</v>
      </c>
      <c r="E6" s="15" t="s">
        <v>68</v>
      </c>
      <c r="F6" s="15" t="s">
        <v>75</v>
      </c>
      <c r="G6" s="15">
        <v>1</v>
      </c>
      <c r="H6" s="23">
        <v>13300</v>
      </c>
    </row>
    <row r="7" spans="1:8" ht="30" customHeight="1">
      <c r="A7" s="15">
        <v>2</v>
      </c>
      <c r="B7" s="15" t="s">
        <v>76</v>
      </c>
      <c r="C7" s="15" t="s">
        <v>74</v>
      </c>
      <c r="D7" s="14" t="s">
        <v>82</v>
      </c>
      <c r="E7" s="15" t="s">
        <v>68</v>
      </c>
      <c r="F7" s="15" t="s">
        <v>77</v>
      </c>
      <c r="G7" s="15">
        <v>1</v>
      </c>
      <c r="H7" s="23">
        <v>13300</v>
      </c>
    </row>
    <row r="8" spans="1:8" ht="30" customHeight="1">
      <c r="A8" s="15">
        <v>3</v>
      </c>
      <c r="B8" s="15" t="s">
        <v>78</v>
      </c>
      <c r="C8" s="15" t="s">
        <v>74</v>
      </c>
      <c r="D8" s="14" t="s">
        <v>81</v>
      </c>
      <c r="E8" s="15" t="s">
        <v>68</v>
      </c>
      <c r="F8" s="15" t="s">
        <v>79</v>
      </c>
      <c r="G8" s="15">
        <v>1</v>
      </c>
      <c r="H8" s="23">
        <v>13300</v>
      </c>
    </row>
    <row r="9" spans="1:8" s="9" customFormat="1" ht="30" customHeight="1">
      <c r="A9" s="15">
        <v>4</v>
      </c>
      <c r="B9" s="14" t="s">
        <v>80</v>
      </c>
      <c r="C9" s="15" t="s">
        <v>74</v>
      </c>
      <c r="D9" s="14" t="s">
        <v>84</v>
      </c>
      <c r="E9" s="20" t="s">
        <v>89</v>
      </c>
      <c r="F9" s="22" t="s">
        <v>91</v>
      </c>
      <c r="G9" s="15">
        <v>1</v>
      </c>
      <c r="H9" s="15">
        <v>7500</v>
      </c>
    </row>
    <row r="10" spans="1:8" s="9" customFormat="1" ht="30" customHeight="1">
      <c r="A10" s="15">
        <v>5</v>
      </c>
      <c r="B10" s="14" t="s">
        <v>85</v>
      </c>
      <c r="C10" s="15" t="s">
        <v>74</v>
      </c>
      <c r="D10" s="14" t="s">
        <v>84</v>
      </c>
      <c r="E10" s="21" t="s">
        <v>89</v>
      </c>
      <c r="F10" s="22" t="s">
        <v>91</v>
      </c>
      <c r="G10" s="15">
        <v>1</v>
      </c>
      <c r="H10" s="15">
        <v>7500</v>
      </c>
    </row>
    <row r="11" spans="1:8" s="9" customFormat="1" ht="30" customHeight="1">
      <c r="A11" s="15">
        <v>6</v>
      </c>
      <c r="B11" s="14" t="s">
        <v>86</v>
      </c>
      <c r="C11" s="15" t="s">
        <v>74</v>
      </c>
      <c r="D11" s="14" t="s">
        <v>87</v>
      </c>
      <c r="E11" s="22" t="s">
        <v>89</v>
      </c>
      <c r="F11" s="22" t="s">
        <v>91</v>
      </c>
      <c r="G11" s="15">
        <v>1</v>
      </c>
      <c r="H11" s="15">
        <v>7500</v>
      </c>
    </row>
    <row r="12" spans="1:8" ht="30" customHeight="1">
      <c r="A12" s="15" t="s">
        <v>16</v>
      </c>
      <c r="B12" s="15"/>
      <c r="C12" s="15"/>
      <c r="D12" s="15"/>
      <c r="E12" s="15"/>
      <c r="F12" s="15"/>
      <c r="G12" s="15">
        <f>SUM(G6:G11)</f>
        <v>6</v>
      </c>
      <c r="H12" s="23">
        <f>SUM(H6:H11)</f>
        <v>62400</v>
      </c>
    </row>
  </sheetData>
  <mergeCells count="4">
    <mergeCell ref="A1:H1"/>
    <mergeCell ref="A2:H2"/>
    <mergeCell ref="A3:H3"/>
    <mergeCell ref="A4:H4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程江镇</vt:lpstr>
      <vt:lpstr>南口镇</vt:lpstr>
      <vt:lpstr>丙村镇</vt:lpstr>
      <vt:lpstr>石坑镇</vt:lpstr>
      <vt:lpstr>松口镇</vt:lpstr>
      <vt:lpstr>梅南镇</vt:lpstr>
      <vt:lpstr>隆文镇</vt:lpstr>
      <vt:lpstr>石扇镇</vt:lpstr>
      <vt:lpstr>松源镇</vt:lpstr>
      <vt:lpstr>雁洋镇</vt:lpstr>
      <vt:lpstr>梅西镇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2024-11-08T09:08:19Z</cp:lastPrinted>
  <dcterms:created xsi:type="dcterms:W3CDTF">2024-11-08T02:09:34Z</dcterms:created>
  <dcterms:modified xsi:type="dcterms:W3CDTF">2024-11-08T09:08:54Z</dcterms:modified>
</cp:coreProperties>
</file>